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255" windowWidth="15600" windowHeight="9870"/>
  </bookViews>
  <sheets>
    <sheet name="Producer Fees" sheetId="1" r:id="rId1"/>
    <sheet name="Sheet1" sheetId="2" r:id="rId2"/>
  </sheets>
  <definedNames>
    <definedName name="_xlnm.Print_Titles" localSheetId="0">'Producer Fees'!$2:$6</definedName>
  </definedNames>
  <calcPr calcId="145621"/>
  <fileRecoveryPr autoRecover="0"/>
</workbook>
</file>

<file path=xl/calcChain.xml><?xml version="1.0" encoding="utf-8"?>
<calcChain xmlns="http://schemas.openxmlformats.org/spreadsheetml/2006/main">
  <c r="E58" i="1" l="1"/>
  <c r="D58" i="1"/>
  <c r="G58" i="1"/>
  <c r="F58" i="1"/>
</calcChain>
</file>

<file path=xl/sharedStrings.xml><?xml version="1.0" encoding="utf-8"?>
<sst xmlns="http://schemas.openxmlformats.org/spreadsheetml/2006/main" count="59" uniqueCount="59">
  <si>
    <t>Producer Name</t>
  </si>
  <si>
    <t>ALPHA SHALE RES LP</t>
  </si>
  <si>
    <t>ANADARKO E&amp;P CO LP</t>
  </si>
  <si>
    <t>BAKER GAS INC</t>
  </si>
  <si>
    <t>BLX INC</t>
  </si>
  <si>
    <t>BURNETT OIL CO INC</t>
  </si>
  <si>
    <t>CABOT OIL &amp; GAS CORP</t>
  </si>
  <si>
    <t>CARRIZO (MARCELLUS) LLC</t>
  </si>
  <si>
    <t>CARRIZO OIL &amp; GAS INC</t>
  </si>
  <si>
    <t>CHESAPEAKE APPALACHIA LLC</t>
  </si>
  <si>
    <t>CHIEF OIL &amp; GAS LLC</t>
  </si>
  <si>
    <t>CITRUS ENERGY CORP</t>
  </si>
  <si>
    <t>CNX GAS CO LLC</t>
  </si>
  <si>
    <t>CONSOL GAS CO</t>
  </si>
  <si>
    <t>DOMINION TRANS INC</t>
  </si>
  <si>
    <t>EOG RESOURCES INC</t>
  </si>
  <si>
    <t>EQT PRODUCTION CO</t>
  </si>
  <si>
    <t>EXCO RESOURCES PA LLC</t>
  </si>
  <si>
    <t>FLATIRONS DEVELOPMENT LLC</t>
  </si>
  <si>
    <t>GREAT OAK ENERGY INC</t>
  </si>
  <si>
    <t>GREAT PLAINS OPER LLC DBA GREAT MTN OPER</t>
  </si>
  <si>
    <t>GUARDIAN EXPLORATION LLC</t>
  </si>
  <si>
    <t>HAYDEN HARPER ENERGY KA LLC</t>
  </si>
  <si>
    <t>HUNT MARCELLUS OPERATING CO LLC</t>
  </si>
  <si>
    <t>J W OPERATING CO</t>
  </si>
  <si>
    <t>MDS ENERGY LTD</t>
  </si>
  <si>
    <t>NORTHEAST NATURAL ENERGY LLC</t>
  </si>
  <si>
    <t>PA GEN ENERGY CO LLC</t>
  </si>
  <si>
    <t>PDC MOUNTAINEER LLC</t>
  </si>
  <si>
    <t>RANGE RESOURCES APPALACHIA LLC</t>
  </si>
  <si>
    <t>REX ENERGY OPERATING CORP</t>
  </si>
  <si>
    <t>RICE DRILLING B LLC</t>
  </si>
  <si>
    <t>SAMSON RES CO</t>
  </si>
  <si>
    <t>SM ENERGY CO</t>
  </si>
  <si>
    <t>SNYDER BROS INC</t>
  </si>
  <si>
    <t>SOUTHWESTERN ENERGY PROD CO</t>
  </si>
  <si>
    <t>STONE ENERGY CORP</t>
  </si>
  <si>
    <t>TALISMAN ENERGY USA INC</t>
  </si>
  <si>
    <t>TRIANA ENERGY LLC</t>
  </si>
  <si>
    <t>ULTRA RESOURCES INC</t>
  </si>
  <si>
    <t>VANTAGE ENERGY APPALACHIA LLC</t>
  </si>
  <si>
    <t>VISTA OPR INC</t>
  </si>
  <si>
    <t>WPX ENERGY APPALACHIA LLC</t>
  </si>
  <si>
    <t>XTO ENERGY INC</t>
  </si>
  <si>
    <t>Current Amount Due</t>
  </si>
  <si>
    <t>Current Amount Paid</t>
  </si>
  <si>
    <t>Impact Fee (Act 13) Payments to Date</t>
  </si>
  <si>
    <t>TENASKA RES, LLC</t>
  </si>
  <si>
    <t>Vertical Well Count Subject to Fee*</t>
  </si>
  <si>
    <t>Horizontal Well Count Subject to Fee*</t>
  </si>
  <si>
    <t>TOTALS</t>
  </si>
  <si>
    <t>SWEPI LP</t>
  </si>
  <si>
    <t>ENERGY CORP OF AMER</t>
  </si>
  <si>
    <t>ATLAS RESOURCES LLC</t>
  </si>
  <si>
    <t>ANTERO RESOURCES APPALACHIAN</t>
  </si>
  <si>
    <t>CHEVRON APPALACHIA LLC</t>
  </si>
  <si>
    <t>PENN VIRGINIA OIL &amp; GAS CORP</t>
  </si>
  <si>
    <t>SENECA RESOURCES CORP</t>
  </si>
  <si>
    <t>*  List calculated by data received from the state Department of Environmental Protection &amp; adjusted by the PUC.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</si>
</sst>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[$-409]m/d/yy\ h:mm\ AM/PM;@"/>
    <numFmt numFmtId="165" formatCode="0.000000000000"/>
  </numFmts>
  <fonts count="10" x14ac:knownFonts="1">
    <font>
      <sz val="10"/>
      <name val="Arial"/>
    </font>
    <font>
      <b/>
      <sz val="20"/>
      <color indexed="9"/>
      <name val="Tahoma"/>
      <family val="2"/>
    </font>
    <font>
      <b/>
      <sz val="11"/>
      <color indexed="11"/>
      <name val="Tahoma"/>
      <family val="2"/>
    </font>
    <font>
      <sz val="10"/>
      <color indexed="8"/>
      <name val="Arial"/>
      <family val="2"/>
    </font>
    <font>
      <b/>
      <sz val="11"/>
      <color indexed="11"/>
      <name val="Tahoma"/>
      <family val="2"/>
    </font>
    <font>
      <sz val="14"/>
      <name val="Tahoma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14" fontId="5" fillId="0" borderId="0" xfId="0" applyNumberFormat="1" applyFont="1"/>
    <xf numFmtId="0" fontId="4" fillId="2" borderId="2" xfId="0" applyFont="1" applyFill="1" applyBorder="1" applyAlignment="1" applyProtection="1">
      <alignment horizontal="center" vertical="top" wrapText="1" readingOrder="1"/>
      <protection locked="0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5" fontId="6" fillId="0" borderId="1" xfId="0" applyNumberFormat="1" applyFont="1" applyBorder="1"/>
    <xf numFmtId="0" fontId="7" fillId="0" borderId="0" xfId="0" applyFont="1" applyBorder="1" applyAlignment="1"/>
    <xf numFmtId="0" fontId="3" fillId="0" borderId="2" xfId="0" applyFont="1" applyBorder="1" applyAlignment="1" applyProtection="1">
      <alignment horizontal="center" vertical="top" wrapText="1" readingOrder="1"/>
      <protection locked="0"/>
    </xf>
    <xf numFmtId="5" fontId="3" fillId="0" borderId="2" xfId="0" applyNumberFormat="1" applyFont="1" applyBorder="1" applyAlignment="1" applyProtection="1">
      <alignment vertical="top" readingOrder="1"/>
      <protection locked="0"/>
    </xf>
    <xf numFmtId="5" fontId="0" fillId="0" borderId="2" xfId="0" applyNumberFormat="1" applyBorder="1" applyAlignment="1" applyProtection="1">
      <alignment vertical="top"/>
      <protection locked="0"/>
    </xf>
    <xf numFmtId="5" fontId="0" fillId="0" borderId="2" xfId="0" applyNumberFormat="1" applyBorder="1" applyAlignment="1" applyProtection="1">
      <alignment horizontal="right" vertical="top"/>
      <protection locked="0"/>
    </xf>
    <xf numFmtId="0" fontId="2" fillId="2" borderId="2" xfId="0" applyFont="1" applyFill="1" applyBorder="1" applyAlignment="1" applyProtection="1">
      <alignment horizontal="center" vertical="top" wrapText="1" readingOrder="1"/>
      <protection locked="0"/>
    </xf>
    <xf numFmtId="5" fontId="0" fillId="0" borderId="0" xfId="0" applyNumberFormat="1"/>
    <xf numFmtId="5" fontId="3" fillId="0" borderId="2" xfId="0" applyNumberFormat="1" applyFont="1" applyFill="1" applyBorder="1" applyAlignment="1" applyProtection="1">
      <alignment vertical="top" readingOrder="1"/>
      <protection locked="0"/>
    </xf>
    <xf numFmtId="5" fontId="0" fillId="0" borderId="2" xfId="0" applyNumberFormat="1" applyFill="1" applyBorder="1" applyAlignment="1" applyProtection="1">
      <alignment vertical="top"/>
      <protection locked="0"/>
    </xf>
    <xf numFmtId="165" fontId="0" fillId="0" borderId="0" xfId="0" applyNumberFormat="1"/>
    <xf numFmtId="0" fontId="8" fillId="0" borderId="0" xfId="0" applyFont="1"/>
    <xf numFmtId="0" fontId="9" fillId="0" borderId="0" xfId="0" applyFont="1"/>
    <xf numFmtId="5" fontId="8" fillId="0" borderId="2" xfId="0" applyNumberFormat="1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 wrapText="1" readingOrder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3" fillId="0" borderId="2" xfId="0" applyFont="1" applyBorder="1" applyAlignment="1" applyProtection="1">
      <alignment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0" xfId="0"/>
    <xf numFmtId="0" fontId="1" fillId="0" borderId="0" xfId="0" applyFont="1" applyAlignment="1" applyProtection="1">
      <alignment vertical="top" wrapText="1" readingOrder="1"/>
      <protection locked="0"/>
    </xf>
    <xf numFmtId="0" fontId="2" fillId="2" borderId="2" xfId="0" applyFont="1" applyFill="1" applyBorder="1" applyAlignment="1" applyProtection="1">
      <alignment vertical="top" wrapText="1" readingOrder="1"/>
      <protection locked="0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495300</xdr:colOff>
      <xdr:row>0</xdr:row>
      <xdr:rowOff>457200</xdr:rowOff>
    </xdr:to>
    <xdr:pic>
      <xdr:nvPicPr>
        <xdr:cNvPr id="1024" name="Picture 0" descr="2686f5b5-bcbd-42e1-9933-10e16f8242f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4</xdr:col>
      <xdr:colOff>891540</xdr:colOff>
      <xdr:row>0</xdr:row>
      <xdr:rowOff>457200</xdr:rowOff>
    </xdr:to>
    <xdr:pic>
      <xdr:nvPicPr>
        <xdr:cNvPr id="1025" name="Picture 1" descr="0a6b11a5-5766-4e61-983f-28ef8d6e62d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" y="0"/>
          <a:ext cx="502158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2"/>
  <sheetViews>
    <sheetView showGridLines="0" tabSelected="1" workbookViewId="0">
      <pane ySplit="2" topLeftCell="A3" activePane="bottomLeft" state="frozenSplit"/>
      <selection pane="bottomLeft" activeCell="A6" sqref="A6:XFD6"/>
    </sheetView>
  </sheetViews>
  <sheetFormatPr defaultRowHeight="12.75" x14ac:dyDescent="0.2"/>
  <cols>
    <col min="1" max="1" width="0" hidden="1" customWidth="1"/>
    <col min="2" max="2" width="7.42578125" customWidth="1"/>
    <col min="3" max="3" width="29.7109375" customWidth="1"/>
    <col min="4" max="6" width="18.140625" customWidth="1"/>
    <col min="7" max="7" width="18" customWidth="1"/>
    <col min="8" max="8" width="0.140625" hidden="1" customWidth="1"/>
    <col min="9" max="9" width="3" customWidth="1"/>
    <col min="10" max="10" width="13.7109375" customWidth="1"/>
  </cols>
  <sheetData>
    <row r="1" spans="2:7" ht="36" customHeight="1" x14ac:dyDescent="0.2">
      <c r="C1" s="26"/>
      <c r="D1" s="26"/>
      <c r="E1" s="26"/>
      <c r="F1" s="26"/>
    </row>
    <row r="2" spans="2:7" ht="6" customHeight="1" x14ac:dyDescent="0.2"/>
    <row r="3" spans="2:7" ht="4.9000000000000004" customHeight="1" x14ac:dyDescent="0.2"/>
    <row r="4" spans="2:7" ht="25.9" customHeight="1" x14ac:dyDescent="0.25">
      <c r="B4" s="27" t="s">
        <v>46</v>
      </c>
      <c r="C4" s="26"/>
      <c r="D4" s="26"/>
      <c r="E4" s="26"/>
      <c r="F4" s="26"/>
      <c r="G4" s="2">
        <v>41199</v>
      </c>
    </row>
    <row r="5" spans="2:7" ht="5.0999999999999996" customHeight="1" x14ac:dyDescent="0.2"/>
    <row r="6" spans="2:7" ht="49.5" customHeight="1" x14ac:dyDescent="0.2">
      <c r="B6" s="28" t="s">
        <v>0</v>
      </c>
      <c r="C6" s="25"/>
      <c r="D6" s="12" t="s">
        <v>48</v>
      </c>
      <c r="E6" s="12" t="s">
        <v>49</v>
      </c>
      <c r="F6" s="3" t="s">
        <v>44</v>
      </c>
      <c r="G6" s="3" t="s">
        <v>45</v>
      </c>
    </row>
    <row r="7" spans="2:7" ht="13.15" customHeight="1" x14ac:dyDescent="0.2">
      <c r="B7" s="24" t="s">
        <v>1</v>
      </c>
      <c r="C7" s="25"/>
      <c r="D7" s="8">
        <v>5</v>
      </c>
      <c r="E7" s="8">
        <v>7</v>
      </c>
      <c r="F7" s="9">
        <v>400000</v>
      </c>
      <c r="G7" s="10">
        <v>400000</v>
      </c>
    </row>
    <row r="8" spans="2:7" ht="13.15" customHeight="1" x14ac:dyDescent="0.2">
      <c r="B8" s="24" t="s">
        <v>2</v>
      </c>
      <c r="C8" s="25"/>
      <c r="D8" s="8">
        <v>0</v>
      </c>
      <c r="E8" s="8">
        <v>299</v>
      </c>
      <c r="F8" s="9">
        <v>14950000</v>
      </c>
      <c r="G8" s="10">
        <v>14950000</v>
      </c>
    </row>
    <row r="9" spans="2:7" ht="13.15" customHeight="1" x14ac:dyDescent="0.2">
      <c r="B9" s="24" t="s">
        <v>54</v>
      </c>
      <c r="C9" s="25"/>
      <c r="D9" s="8">
        <v>0</v>
      </c>
      <c r="E9" s="8">
        <v>3</v>
      </c>
      <c r="F9" s="9">
        <v>150000</v>
      </c>
      <c r="G9" s="10">
        <v>150000</v>
      </c>
    </row>
    <row r="10" spans="2:7" ht="13.15" customHeight="1" x14ac:dyDescent="0.2">
      <c r="B10" s="24" t="s">
        <v>53</v>
      </c>
      <c r="C10" s="25"/>
      <c r="D10" s="8">
        <v>131</v>
      </c>
      <c r="E10" s="8">
        <v>30</v>
      </c>
      <c r="F10" s="9">
        <v>2810000</v>
      </c>
      <c r="G10" s="10">
        <v>2810000</v>
      </c>
    </row>
    <row r="11" spans="2:7" ht="13.15" customHeight="1" x14ac:dyDescent="0.2">
      <c r="B11" s="24" t="s">
        <v>3</v>
      </c>
      <c r="C11" s="25"/>
      <c r="D11" s="8">
        <v>1</v>
      </c>
      <c r="E11" s="8">
        <v>0</v>
      </c>
      <c r="F11" s="9">
        <v>10000</v>
      </c>
      <c r="G11" s="10">
        <v>10000</v>
      </c>
    </row>
    <row r="12" spans="2:7" ht="13.15" customHeight="1" x14ac:dyDescent="0.2">
      <c r="B12" s="20" t="s">
        <v>4</v>
      </c>
      <c r="C12" s="21"/>
      <c r="D12" s="8">
        <v>13</v>
      </c>
      <c r="E12" s="8">
        <v>0</v>
      </c>
      <c r="F12" s="9">
        <v>130000</v>
      </c>
      <c r="G12" s="10">
        <v>130000</v>
      </c>
    </row>
    <row r="13" spans="2:7" ht="13.15" customHeight="1" x14ac:dyDescent="0.2">
      <c r="B13" s="20" t="s">
        <v>5</v>
      </c>
      <c r="C13" s="21"/>
      <c r="D13" s="8">
        <v>0</v>
      </c>
      <c r="E13" s="8">
        <v>4</v>
      </c>
      <c r="F13" s="9">
        <v>200000</v>
      </c>
      <c r="G13" s="10">
        <v>200000</v>
      </c>
    </row>
    <row r="14" spans="2:7" ht="13.15" customHeight="1" x14ac:dyDescent="0.2">
      <c r="B14" s="20" t="s">
        <v>6</v>
      </c>
      <c r="C14" s="21"/>
      <c r="D14" s="8">
        <v>38</v>
      </c>
      <c r="E14" s="8">
        <v>169</v>
      </c>
      <c r="F14" s="9">
        <v>8830000</v>
      </c>
      <c r="G14" s="10">
        <v>8830000</v>
      </c>
    </row>
    <row r="15" spans="2:7" ht="13.15" customHeight="1" x14ac:dyDescent="0.2">
      <c r="B15" s="20" t="s">
        <v>7</v>
      </c>
      <c r="C15" s="21"/>
      <c r="D15" s="8">
        <v>0</v>
      </c>
      <c r="E15" s="8">
        <v>58</v>
      </c>
      <c r="F15" s="9">
        <v>2900000</v>
      </c>
      <c r="G15" s="10">
        <v>2900000</v>
      </c>
    </row>
    <row r="16" spans="2:7" ht="13.15" customHeight="1" x14ac:dyDescent="0.2">
      <c r="B16" s="20" t="s">
        <v>8</v>
      </c>
      <c r="C16" s="21"/>
      <c r="D16" s="8">
        <v>1</v>
      </c>
      <c r="E16" s="8">
        <v>0</v>
      </c>
      <c r="F16" s="9">
        <v>10000</v>
      </c>
      <c r="G16" s="10">
        <v>10000</v>
      </c>
    </row>
    <row r="17" spans="2:7" ht="13.15" customHeight="1" x14ac:dyDescent="0.2">
      <c r="B17" s="20" t="s">
        <v>9</v>
      </c>
      <c r="C17" s="21"/>
      <c r="D17" s="8">
        <v>9</v>
      </c>
      <c r="E17" s="8">
        <v>615</v>
      </c>
      <c r="F17" s="9">
        <v>30840000</v>
      </c>
      <c r="G17" s="10">
        <v>30840000</v>
      </c>
    </row>
    <row r="18" spans="2:7" ht="13.15" customHeight="1" x14ac:dyDescent="0.2">
      <c r="B18" s="20" t="s">
        <v>55</v>
      </c>
      <c r="C18" s="21"/>
      <c r="D18" s="8">
        <v>3</v>
      </c>
      <c r="E18" s="8">
        <v>189</v>
      </c>
      <c r="F18" s="9">
        <v>9480000</v>
      </c>
      <c r="G18" s="10">
        <v>9480000</v>
      </c>
    </row>
    <row r="19" spans="2:7" ht="13.15" customHeight="1" x14ac:dyDescent="0.2">
      <c r="B19" s="20" t="s">
        <v>10</v>
      </c>
      <c r="C19" s="21"/>
      <c r="D19" s="8">
        <v>4</v>
      </c>
      <c r="E19" s="8">
        <v>59</v>
      </c>
      <c r="F19" s="9">
        <v>2990000</v>
      </c>
      <c r="G19" s="10">
        <v>2990000</v>
      </c>
    </row>
    <row r="20" spans="2:7" ht="13.15" customHeight="1" x14ac:dyDescent="0.2">
      <c r="B20" s="20" t="s">
        <v>11</v>
      </c>
      <c r="C20" s="21"/>
      <c r="D20" s="8">
        <v>1</v>
      </c>
      <c r="E20" s="8">
        <v>22</v>
      </c>
      <c r="F20" s="9">
        <v>1110000</v>
      </c>
      <c r="G20" s="10">
        <v>1110000</v>
      </c>
    </row>
    <row r="21" spans="2:7" ht="13.15" customHeight="1" x14ac:dyDescent="0.2">
      <c r="B21" s="20" t="s">
        <v>12</v>
      </c>
      <c r="C21" s="21"/>
      <c r="D21" s="8">
        <v>14</v>
      </c>
      <c r="E21" s="8">
        <v>111</v>
      </c>
      <c r="F21" s="14">
        <v>5690000</v>
      </c>
      <c r="G21" s="15">
        <v>5690000</v>
      </c>
    </row>
    <row r="22" spans="2:7" ht="13.15" customHeight="1" x14ac:dyDescent="0.2">
      <c r="B22" s="20" t="s">
        <v>13</v>
      </c>
      <c r="C22" s="21"/>
      <c r="D22" s="8">
        <v>0</v>
      </c>
      <c r="E22" s="8">
        <v>34</v>
      </c>
      <c r="F22" s="9">
        <v>1700000</v>
      </c>
      <c r="G22" s="10">
        <v>1700000</v>
      </c>
    </row>
    <row r="23" spans="2:7" ht="13.5" customHeight="1" x14ac:dyDescent="0.2">
      <c r="B23" s="20" t="s">
        <v>14</v>
      </c>
      <c r="C23" s="21"/>
      <c r="D23" s="8">
        <v>7</v>
      </c>
      <c r="E23" s="8">
        <v>0</v>
      </c>
      <c r="F23" s="9">
        <v>70000</v>
      </c>
      <c r="G23" s="10">
        <v>70000</v>
      </c>
    </row>
    <row r="24" spans="2:7" ht="13.15" customHeight="1" x14ac:dyDescent="0.2">
      <c r="B24" s="20" t="s">
        <v>52</v>
      </c>
      <c r="C24" s="21"/>
      <c r="D24" s="8">
        <v>0</v>
      </c>
      <c r="E24" s="8">
        <v>62</v>
      </c>
      <c r="F24" s="9">
        <v>3100000</v>
      </c>
      <c r="G24" s="19">
        <v>3100000</v>
      </c>
    </row>
    <row r="25" spans="2:7" ht="13.15" customHeight="1" x14ac:dyDescent="0.2">
      <c r="B25" s="20" t="s">
        <v>15</v>
      </c>
      <c r="C25" s="21"/>
      <c r="D25" s="8">
        <v>0</v>
      </c>
      <c r="E25" s="8">
        <v>161</v>
      </c>
      <c r="F25" s="9">
        <v>8050000</v>
      </c>
      <c r="G25" s="10">
        <v>8050000</v>
      </c>
    </row>
    <row r="26" spans="2:7" ht="13.15" customHeight="1" x14ac:dyDescent="0.2">
      <c r="B26" s="20" t="s">
        <v>16</v>
      </c>
      <c r="C26" s="21"/>
      <c r="D26" s="8">
        <v>0</v>
      </c>
      <c r="E26" s="8">
        <v>140</v>
      </c>
      <c r="F26" s="9">
        <v>7000000</v>
      </c>
      <c r="G26" s="19">
        <v>7000000</v>
      </c>
    </row>
    <row r="27" spans="2:7" ht="13.15" customHeight="1" x14ac:dyDescent="0.2">
      <c r="B27" s="20" t="s">
        <v>17</v>
      </c>
      <c r="C27" s="21"/>
      <c r="D27" s="8">
        <v>12</v>
      </c>
      <c r="E27" s="8">
        <v>111</v>
      </c>
      <c r="F27" s="9">
        <v>5670000</v>
      </c>
      <c r="G27" s="10">
        <v>5670000</v>
      </c>
    </row>
    <row r="28" spans="2:7" ht="13.15" customHeight="1" x14ac:dyDescent="0.2">
      <c r="B28" s="20" t="s">
        <v>18</v>
      </c>
      <c r="C28" s="21"/>
      <c r="D28" s="8">
        <v>0</v>
      </c>
      <c r="E28" s="8">
        <v>2</v>
      </c>
      <c r="F28" s="9">
        <v>100000</v>
      </c>
      <c r="G28" s="10">
        <v>100000</v>
      </c>
    </row>
    <row r="29" spans="2:7" ht="13.15" customHeight="1" x14ac:dyDescent="0.2">
      <c r="B29" s="20" t="s">
        <v>19</v>
      </c>
      <c r="C29" s="21"/>
      <c r="D29" s="8">
        <v>1</v>
      </c>
      <c r="E29" s="8">
        <v>0</v>
      </c>
      <c r="F29" s="9">
        <v>10000</v>
      </c>
      <c r="G29" s="10">
        <v>10000</v>
      </c>
    </row>
    <row r="30" spans="2:7" ht="13.15" customHeight="1" x14ac:dyDescent="0.2">
      <c r="B30" s="20" t="s">
        <v>20</v>
      </c>
      <c r="C30" s="21"/>
      <c r="D30" s="8">
        <v>0</v>
      </c>
      <c r="E30" s="8">
        <v>1</v>
      </c>
      <c r="F30" s="9">
        <v>50000</v>
      </c>
      <c r="G30" s="10">
        <v>50000</v>
      </c>
    </row>
    <row r="31" spans="2:7" ht="13.15" customHeight="1" x14ac:dyDescent="0.2">
      <c r="B31" s="20" t="s">
        <v>21</v>
      </c>
      <c r="C31" s="21"/>
      <c r="D31" s="8">
        <v>0</v>
      </c>
      <c r="E31" s="8">
        <v>1</v>
      </c>
      <c r="F31" s="9">
        <v>50000</v>
      </c>
      <c r="G31" s="10">
        <v>50000</v>
      </c>
    </row>
    <row r="32" spans="2:7" ht="13.15" customHeight="1" x14ac:dyDescent="0.2">
      <c r="B32" s="20" t="s">
        <v>22</v>
      </c>
      <c r="C32" s="21"/>
      <c r="D32" s="8">
        <v>1</v>
      </c>
      <c r="E32" s="8">
        <v>0</v>
      </c>
      <c r="F32" s="9">
        <v>10000</v>
      </c>
      <c r="G32" s="19">
        <v>10000</v>
      </c>
    </row>
    <row r="33" spans="2:9" ht="13.15" customHeight="1" x14ac:dyDescent="0.2">
      <c r="B33" s="20" t="s">
        <v>23</v>
      </c>
      <c r="C33" s="21"/>
      <c r="D33" s="8">
        <v>0</v>
      </c>
      <c r="E33" s="8">
        <v>10</v>
      </c>
      <c r="F33" s="9">
        <v>500000</v>
      </c>
      <c r="G33" s="10">
        <v>500000</v>
      </c>
    </row>
    <row r="34" spans="2:9" ht="13.15" customHeight="1" x14ac:dyDescent="0.2">
      <c r="B34" s="20" t="s">
        <v>24</v>
      </c>
      <c r="C34" s="21"/>
      <c r="D34" s="8">
        <v>2</v>
      </c>
      <c r="E34" s="8">
        <v>7</v>
      </c>
      <c r="F34" s="9">
        <v>370000</v>
      </c>
      <c r="G34" s="10">
        <v>370000</v>
      </c>
    </row>
    <row r="35" spans="2:9" ht="13.15" customHeight="1" x14ac:dyDescent="0.2">
      <c r="B35" s="20" t="s">
        <v>25</v>
      </c>
      <c r="C35" s="21"/>
      <c r="D35" s="8">
        <v>13</v>
      </c>
      <c r="E35" s="8">
        <v>0</v>
      </c>
      <c r="F35" s="9">
        <v>130000</v>
      </c>
      <c r="G35" s="10">
        <v>130000</v>
      </c>
    </row>
    <row r="36" spans="2:9" ht="13.15" customHeight="1" x14ac:dyDescent="0.2">
      <c r="B36" s="20" t="s">
        <v>26</v>
      </c>
      <c r="C36" s="21"/>
      <c r="D36" s="8">
        <v>0</v>
      </c>
      <c r="E36" s="8">
        <v>2</v>
      </c>
      <c r="F36" s="9">
        <v>100000</v>
      </c>
      <c r="G36" s="10">
        <v>100000</v>
      </c>
    </row>
    <row r="37" spans="2:9" ht="13.15" customHeight="1" x14ac:dyDescent="0.2">
      <c r="B37" s="20" t="s">
        <v>27</v>
      </c>
      <c r="C37" s="21"/>
      <c r="D37" s="8">
        <v>2</v>
      </c>
      <c r="E37" s="8">
        <v>83</v>
      </c>
      <c r="F37" s="9">
        <v>4170000</v>
      </c>
      <c r="G37" s="10">
        <v>4170000</v>
      </c>
    </row>
    <row r="38" spans="2:9" ht="13.15" customHeight="1" x14ac:dyDescent="0.2">
      <c r="B38" s="20" t="s">
        <v>28</v>
      </c>
      <c r="C38" s="21"/>
      <c r="D38" s="8">
        <v>1</v>
      </c>
      <c r="E38" s="8">
        <v>0</v>
      </c>
      <c r="F38" s="9">
        <v>10000</v>
      </c>
      <c r="G38" s="10">
        <v>10000</v>
      </c>
      <c r="I38" s="18"/>
    </row>
    <row r="39" spans="2:9" ht="13.15" customHeight="1" x14ac:dyDescent="0.2">
      <c r="B39" s="20" t="s">
        <v>56</v>
      </c>
      <c r="C39" s="21"/>
      <c r="D39" s="8">
        <v>0</v>
      </c>
      <c r="E39" s="8">
        <v>4</v>
      </c>
      <c r="F39" s="9">
        <v>200000</v>
      </c>
      <c r="G39" s="10">
        <v>200000</v>
      </c>
    </row>
    <row r="40" spans="2:9" ht="13.15" customHeight="1" x14ac:dyDescent="0.2">
      <c r="B40" s="20" t="s">
        <v>29</v>
      </c>
      <c r="C40" s="21"/>
      <c r="D40" s="8">
        <v>2</v>
      </c>
      <c r="E40" s="8">
        <v>473</v>
      </c>
      <c r="F40" s="9">
        <v>23670000</v>
      </c>
      <c r="G40" s="10">
        <v>23670000</v>
      </c>
    </row>
    <row r="41" spans="2:9" ht="13.15" customHeight="1" x14ac:dyDescent="0.2">
      <c r="B41" s="20" t="s">
        <v>30</v>
      </c>
      <c r="C41" s="21"/>
      <c r="D41" s="8">
        <v>5</v>
      </c>
      <c r="E41" s="8">
        <v>54</v>
      </c>
      <c r="F41" s="9">
        <v>2750000</v>
      </c>
      <c r="G41" s="10">
        <v>2750000</v>
      </c>
    </row>
    <row r="42" spans="2:9" ht="13.15" customHeight="1" x14ac:dyDescent="0.2">
      <c r="B42" s="20" t="s">
        <v>31</v>
      </c>
      <c r="C42" s="21"/>
      <c r="D42" s="8">
        <v>4</v>
      </c>
      <c r="E42" s="8">
        <v>13</v>
      </c>
      <c r="F42" s="9">
        <v>690000</v>
      </c>
      <c r="G42" s="10">
        <v>690000</v>
      </c>
    </row>
    <row r="43" spans="2:9" ht="13.15" customHeight="1" x14ac:dyDescent="0.2">
      <c r="B43" s="20" t="s">
        <v>32</v>
      </c>
      <c r="C43" s="21"/>
      <c r="D43" s="8">
        <v>0</v>
      </c>
      <c r="E43" s="8">
        <v>2</v>
      </c>
      <c r="F43" s="9">
        <v>100000</v>
      </c>
      <c r="G43" s="10">
        <v>100000</v>
      </c>
    </row>
    <row r="44" spans="2:9" ht="13.15" customHeight="1" x14ac:dyDescent="0.2">
      <c r="B44" s="20" t="s">
        <v>57</v>
      </c>
      <c r="C44" s="21"/>
      <c r="D44" s="8">
        <v>0</v>
      </c>
      <c r="E44" s="8">
        <v>107</v>
      </c>
      <c r="F44" s="9">
        <v>5350000</v>
      </c>
      <c r="G44" s="19">
        <v>5350000</v>
      </c>
    </row>
    <row r="45" spans="2:9" ht="13.15" customHeight="1" x14ac:dyDescent="0.2">
      <c r="B45" s="20" t="s">
        <v>33</v>
      </c>
      <c r="C45" s="21"/>
      <c r="D45" s="8">
        <v>0</v>
      </c>
      <c r="E45" s="8">
        <v>3</v>
      </c>
      <c r="F45" s="9">
        <v>150000</v>
      </c>
      <c r="G45" s="10">
        <v>150000</v>
      </c>
    </row>
    <row r="46" spans="2:9" ht="13.15" customHeight="1" x14ac:dyDescent="0.2">
      <c r="B46" s="20" t="s">
        <v>34</v>
      </c>
      <c r="C46" s="21"/>
      <c r="D46" s="8">
        <v>17</v>
      </c>
      <c r="E46" s="8">
        <v>0</v>
      </c>
      <c r="F46" s="9">
        <v>170000</v>
      </c>
      <c r="G46" s="10">
        <v>170000</v>
      </c>
    </row>
    <row r="47" spans="2:9" ht="13.15" customHeight="1" x14ac:dyDescent="0.2">
      <c r="B47" s="20" t="s">
        <v>35</v>
      </c>
      <c r="C47" s="21"/>
      <c r="D47" s="8">
        <v>6</v>
      </c>
      <c r="E47" s="8">
        <v>66</v>
      </c>
      <c r="F47" s="9">
        <v>3360000</v>
      </c>
      <c r="G47" s="10">
        <v>3360000</v>
      </c>
    </row>
    <row r="48" spans="2:9" ht="13.15" customHeight="1" x14ac:dyDescent="0.2">
      <c r="B48" s="20" t="s">
        <v>36</v>
      </c>
      <c r="C48" s="21"/>
      <c r="D48" s="8">
        <v>0</v>
      </c>
      <c r="E48" s="8">
        <v>4</v>
      </c>
      <c r="F48" s="9">
        <v>200000</v>
      </c>
      <c r="G48" s="10">
        <v>200000</v>
      </c>
    </row>
    <row r="49" spans="2:9" ht="13.15" customHeight="1" x14ac:dyDescent="0.2">
      <c r="B49" s="20" t="s">
        <v>51</v>
      </c>
      <c r="C49" s="21"/>
      <c r="D49" s="8">
        <v>0</v>
      </c>
      <c r="E49" s="8">
        <v>306</v>
      </c>
      <c r="F49" s="9">
        <v>15300000</v>
      </c>
      <c r="G49" s="10">
        <v>15300000</v>
      </c>
    </row>
    <row r="50" spans="2:9" ht="13.15" customHeight="1" x14ac:dyDescent="0.2">
      <c r="B50" s="20" t="s">
        <v>37</v>
      </c>
      <c r="C50" s="21"/>
      <c r="D50" s="8">
        <v>1</v>
      </c>
      <c r="E50" s="8">
        <v>537</v>
      </c>
      <c r="F50" s="9">
        <v>26860000</v>
      </c>
      <c r="G50" s="11">
        <v>26860000</v>
      </c>
      <c r="I50" s="17"/>
    </row>
    <row r="51" spans="2:9" s="1" customFormat="1" ht="13.15" customHeight="1" x14ac:dyDescent="0.2">
      <c r="B51" s="20" t="s">
        <v>47</v>
      </c>
      <c r="C51" s="21"/>
      <c r="D51" s="8">
        <v>0</v>
      </c>
      <c r="E51" s="8">
        <v>11</v>
      </c>
      <c r="F51" s="9">
        <v>550000</v>
      </c>
      <c r="G51" s="10">
        <v>550000</v>
      </c>
    </row>
    <row r="52" spans="2:9" ht="13.15" customHeight="1" x14ac:dyDescent="0.2">
      <c r="B52" s="20" t="s">
        <v>38</v>
      </c>
      <c r="C52" s="21"/>
      <c r="D52" s="8">
        <v>0</v>
      </c>
      <c r="E52" s="8">
        <v>16</v>
      </c>
      <c r="F52" s="9">
        <v>800000</v>
      </c>
      <c r="G52" s="10">
        <v>800000</v>
      </c>
    </row>
    <row r="53" spans="2:9" ht="13.15" customHeight="1" x14ac:dyDescent="0.2">
      <c r="B53" s="20" t="s">
        <v>39</v>
      </c>
      <c r="C53" s="21"/>
      <c r="D53" s="8">
        <v>0</v>
      </c>
      <c r="E53" s="8">
        <v>53</v>
      </c>
      <c r="F53" s="9">
        <v>2650000</v>
      </c>
      <c r="G53" s="10">
        <v>2650000</v>
      </c>
    </row>
    <row r="54" spans="2:9" ht="12" customHeight="1" x14ac:dyDescent="0.2">
      <c r="B54" s="20" t="s">
        <v>40</v>
      </c>
      <c r="C54" s="21"/>
      <c r="D54" s="8">
        <v>0</v>
      </c>
      <c r="E54" s="8">
        <v>10</v>
      </c>
      <c r="F54" s="9">
        <v>500000</v>
      </c>
      <c r="G54" s="10">
        <v>500000</v>
      </c>
    </row>
    <row r="55" spans="2:9" ht="13.15" customHeight="1" x14ac:dyDescent="0.2">
      <c r="B55" s="20" t="s">
        <v>41</v>
      </c>
      <c r="C55" s="21"/>
      <c r="D55" s="8">
        <v>2</v>
      </c>
      <c r="E55" s="8">
        <v>0</v>
      </c>
      <c r="F55" s="9">
        <v>20000</v>
      </c>
      <c r="G55" s="10">
        <v>20000</v>
      </c>
    </row>
    <row r="56" spans="2:9" ht="13.15" customHeight="1" x14ac:dyDescent="0.2">
      <c r="B56" s="24" t="s">
        <v>42</v>
      </c>
      <c r="C56" s="25"/>
      <c r="D56" s="8">
        <v>5</v>
      </c>
      <c r="E56" s="8">
        <v>101</v>
      </c>
      <c r="F56" s="9">
        <v>5100000</v>
      </c>
      <c r="G56" s="10">
        <v>5100000</v>
      </c>
    </row>
    <row r="57" spans="2:9" ht="13.15" customHeight="1" x14ac:dyDescent="0.2">
      <c r="B57" s="24" t="s">
        <v>43</v>
      </c>
      <c r="C57" s="25"/>
      <c r="D57" s="8">
        <v>10</v>
      </c>
      <c r="E57" s="8">
        <v>82</v>
      </c>
      <c r="F57" s="9">
        <v>4200000</v>
      </c>
      <c r="G57" s="10">
        <v>4200000</v>
      </c>
    </row>
    <row r="58" spans="2:9" ht="15" customHeight="1" thickBot="1" x14ac:dyDescent="0.25">
      <c r="B58" s="4" t="s">
        <v>50</v>
      </c>
      <c r="C58" s="4"/>
      <c r="D58" s="4">
        <f>SUM(D7:D57)</f>
        <v>311</v>
      </c>
      <c r="E58" s="5">
        <f>SUM(E7:E57)</f>
        <v>4022</v>
      </c>
      <c r="F58" s="6">
        <f>SUM(F7:F57)</f>
        <v>204210000</v>
      </c>
      <c r="G58" s="6">
        <f>SUM(G7:G57)</f>
        <v>204210000</v>
      </c>
    </row>
    <row r="59" spans="2:9" ht="15.75" thickTop="1" x14ac:dyDescent="0.25">
      <c r="B59" s="7" t="s">
        <v>58</v>
      </c>
      <c r="C59" s="7"/>
      <c r="D59" s="7"/>
      <c r="E59" s="7"/>
      <c r="F59" s="7"/>
    </row>
    <row r="60" spans="2:9" ht="15" x14ac:dyDescent="0.25">
      <c r="B60" s="22"/>
      <c r="C60" s="23"/>
      <c r="D60" s="23"/>
      <c r="E60" s="23"/>
      <c r="F60" s="23"/>
    </row>
    <row r="61" spans="2:9" x14ac:dyDescent="0.2">
      <c r="G61" s="13"/>
    </row>
    <row r="62" spans="2:9" x14ac:dyDescent="0.2">
      <c r="B62" s="29">
        <v>41199.666666666664</v>
      </c>
      <c r="C62" s="29"/>
    </row>
  </sheetData>
  <mergeCells count="56">
    <mergeCell ref="C1:F1"/>
    <mergeCell ref="B4:F4"/>
    <mergeCell ref="B6:C6"/>
    <mergeCell ref="B7:C7"/>
    <mergeCell ref="B62:C62"/>
    <mergeCell ref="B10:C10"/>
    <mergeCell ref="B11:C11"/>
    <mergeCell ref="B8:C8"/>
    <mergeCell ref="B9:C9"/>
    <mergeCell ref="B14:C14"/>
    <mergeCell ref="B15:C15"/>
    <mergeCell ref="B16:C16"/>
    <mergeCell ref="B12:C12"/>
    <mergeCell ref="B13:C13"/>
    <mergeCell ref="B20:C20"/>
    <mergeCell ref="B21:C21"/>
    <mergeCell ref="B23:C23"/>
    <mergeCell ref="B28:C28"/>
    <mergeCell ref="B29:C29"/>
    <mergeCell ref="B22:C22"/>
    <mergeCell ref="B17:C17"/>
    <mergeCell ref="B18:C18"/>
    <mergeCell ref="B19:C19"/>
    <mergeCell ref="B24:C24"/>
    <mergeCell ref="B30:C30"/>
    <mergeCell ref="B25:C25"/>
    <mergeCell ref="B26:C26"/>
    <mergeCell ref="B27:C27"/>
    <mergeCell ref="B33:C33"/>
    <mergeCell ref="B31:C31"/>
    <mergeCell ref="B32:C32"/>
    <mergeCell ref="B35:C35"/>
    <mergeCell ref="B34:C34"/>
    <mergeCell ref="B38:C38"/>
    <mergeCell ref="B39:C39"/>
    <mergeCell ref="B36:C36"/>
    <mergeCell ref="B37:C37"/>
    <mergeCell ref="B43:C43"/>
    <mergeCell ref="B44:C44"/>
    <mergeCell ref="B45:C45"/>
    <mergeCell ref="B40:C40"/>
    <mergeCell ref="B41:C41"/>
    <mergeCell ref="B42:C42"/>
    <mergeCell ref="B49:C49"/>
    <mergeCell ref="B50:C50"/>
    <mergeCell ref="B46:C46"/>
    <mergeCell ref="B47:C47"/>
    <mergeCell ref="B48:C48"/>
    <mergeCell ref="B51:C51"/>
    <mergeCell ref="B60:F60"/>
    <mergeCell ref="B53:C53"/>
    <mergeCell ref="B54:C54"/>
    <mergeCell ref="B52:C52"/>
    <mergeCell ref="B56:C56"/>
    <mergeCell ref="B57:C57"/>
    <mergeCell ref="B55:C55"/>
  </mergeCells>
  <phoneticPr fontId="0" type="noConversion"/>
  <pageMargins left="1" right="1" top="0.5" bottom="1" header="0.5" footer="1"/>
  <pageSetup orientation="landscape" r:id="rId1"/>
  <headerFooter alignWithMargins="0">
    <oddFooter>&amp;L&amp;C&amp;R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7"/>
  <sheetViews>
    <sheetView topLeftCell="A4" workbookViewId="0">
      <selection activeCell="E24" sqref="E24"/>
    </sheetView>
  </sheetViews>
  <sheetFormatPr defaultRowHeight="12.75" x14ac:dyDescent="0.2"/>
  <cols>
    <col min="10" max="10" width="11" bestFit="1" customWidth="1"/>
    <col min="11" max="11" width="17.28515625" customWidth="1"/>
  </cols>
  <sheetData>
    <row r="17" spans="11:11" x14ac:dyDescent="0.2">
      <c r="K17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Producer Fees</vt:lpstr>
      <vt:lpstr>Sheet1</vt:lpstr>
      <vt:lpstr>'Producer Fees'!Print_Titles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2012-09-10T16:08:40Z</dcterms:created>
  <dcterms:modified xsi:type="dcterms:W3CDTF">2012-10-18T20:08:21Z</dcterms:modified>
</cp:coreProperties>
</file>