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8130" windowHeight="5310" activeTab="0"/>
  </bookViews>
  <sheets>
    <sheet name="Data Inputs" sheetId="1" r:id="rId1"/>
    <sheet name="Forecast" sheetId="2" r:id="rId2"/>
    <sheet name="Regression results" sheetId="3" r:id="rId3"/>
  </sheets>
  <definedNames>
    <definedName name="_xlnm.Print_Area" localSheetId="0">'Data Inputs'!$A$1:$H$186</definedName>
    <definedName name="_xlnm.Print_Area" localSheetId="1">'Forecast'!$A$1:$L$193</definedName>
    <definedName name="_xlnm.Print_Area" localSheetId="2">'Regression results'!$A$1:$I$20</definedName>
    <definedName name="_xlnm.Print_Titles" localSheetId="0">'Data Inputs'!$1:$2</definedName>
    <definedName name="_xlnm.Print_Titles" localSheetId="1">'Forecast'!$20:$20</definedName>
  </definedNames>
  <calcPr fullCalcOnLoad="1"/>
</workbook>
</file>

<file path=xl/sharedStrings.xml><?xml version="1.0" encoding="utf-8"?>
<sst xmlns="http://schemas.openxmlformats.org/spreadsheetml/2006/main" count="66" uniqueCount="62">
  <si>
    <t>Calendar</t>
  </si>
  <si>
    <t xml:space="preserve"> </t>
  </si>
  <si>
    <t>Trend</t>
  </si>
  <si>
    <t>HDD</t>
  </si>
  <si>
    <t>HDD-1</t>
  </si>
  <si>
    <t>Constant</t>
  </si>
  <si>
    <t>FY06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</si>
  <si>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</si>
  <si>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</si>
  <si>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</si>
  <si>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</si>
  <si>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</si>
  <si>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</si>
  <si>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</si>
  <si>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</si>
  <si>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</si>
  <si>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</si>
  <si>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</si>
  <si>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</si>
  <si>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</si>
  <si>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</si>
  <si>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</si>
  <si>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</si>
  <si>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</si>
  <si>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</si>
  <si>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</si>
  <si>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</si>
  <si>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</si>
  <si>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</si>
  <si>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</si>
  <si>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</si>
  <si>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</si>
  <si>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</si>
  <si>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X Variable 3</t>
  </si>
  <si>
    <t>FY 07</t>
  </si>
  <si>
    <t>FY 08</t>
  </si>
  <si>
    <t>FY 09</t>
  </si>
  <si>
    <t>Normal  Degree Days (HDD)</t>
  </si>
  <si>
    <t>Normal  Degree Days for Prior Month (HDD-1)</t>
  </si>
  <si>
    <t>ACT DD</t>
  </si>
  <si>
    <t>Norm DD</t>
  </si>
  <si>
    <t>ACT UPC</t>
  </si>
  <si>
    <t>Regression Results:</t>
  </si>
  <si>
    <t>HDDm-1</t>
  </si>
  <si>
    <t>HDDm</t>
  </si>
  <si>
    <t>FY 10</t>
  </si>
  <si>
    <t>FY 11</t>
  </si>
  <si>
    <t>FY 12</t>
  </si>
  <si>
    <t>FY 13</t>
  </si>
  <si>
    <t>FY 14</t>
  </si>
  <si>
    <t>FY 15</t>
  </si>
  <si>
    <t>FY 16</t>
  </si>
  <si>
    <t>FY 17</t>
  </si>
  <si>
    <t>FY 18</t>
  </si>
  <si>
    <t>IND DS-PNG</t>
  </si>
  <si>
    <t>IND DS</t>
  </si>
  <si>
    <t>1 Month UPC</t>
  </si>
  <si>
    <t>12 Months Ended UPC</t>
  </si>
  <si>
    <t>Historic Test Year Annualized FY16</t>
  </si>
  <si>
    <t>Future Test Year Annualized FY 17</t>
  </si>
  <si>
    <t>Fully Projected Future Test Year Annualized FY 18</t>
  </si>
  <si>
    <t>Regression based on Usage per Customer History 3/05-10/16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</si>
</sst>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_);\(#,##0.0\)"/>
    <numFmt numFmtId="172" formatCode="#,##0.000_);\(#,##0.000\)"/>
    <numFmt numFmtId="173" formatCode="#,##0.0000_);\(#,##0.0000\)"/>
    <numFmt numFmtId="174" formatCode="0.00000000"/>
    <numFmt numFmtId="175" formatCode="0.0000000"/>
    <numFmt numFmtId="176" formatCode="0.000000"/>
    <numFmt numFmtId="177" formatCode="#,##0.00000_);\(#,##0.00000\)"/>
    <numFmt numFmtId="178" formatCode="0.0"/>
    <numFmt numFmtId="179" formatCode="_(* #,##0.0_);_(* \(#,##0.0\);_(* &quot;-&quot;??_);_(@_)"/>
    <numFmt numFmtId="180" formatCode="_(* #,##0_);_(* \(#,##0\);_(* &quot;-&quot;??_);_(@_)"/>
    <numFmt numFmtId="181" formatCode="0_)"/>
    <numFmt numFmtId="182" formatCode="_(* #,##0.0_);_(* \(#,##0.0\);_(* &quot;-&quot;?_);_(@_)"/>
    <numFmt numFmtId="183" formatCode="[$-409]dddd\,\ mmmm\ dd\,\ yyyy"/>
    <numFmt numFmtId="184" formatCode="[$-409]mmm\-yy;@"/>
    <numFmt numFmtId="185" formatCode="#,##0.000000_);[Red]\(#,##0.000000\)"/>
    <numFmt numFmtId="186" formatCode="0.00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Fill="1" applyAlignment="1">
      <alignment horizontal="right"/>
    </xf>
    <xf numFmtId="184" fontId="4" fillId="0" borderId="0" xfId="0" applyNumberFormat="1" applyFont="1" applyFill="1" applyAlignment="1">
      <alignment horizontal="right"/>
    </xf>
    <xf numFmtId="186" fontId="4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Continuous"/>
    </xf>
    <xf numFmtId="165" fontId="4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845"/>
  <sheetViews>
    <sheetView tabSelected="1" zoomScale="75" zoomScaleNormal="75" zoomScalePageLayoutView="0" workbookViewId="0" topLeftCell="A1">
      <pane xSplit="1" ySplit="2" topLeftCell="B13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54" sqref="H154"/>
    </sheetView>
  </sheetViews>
  <sheetFormatPr defaultColWidth="9.140625" defaultRowHeight="12.75"/>
  <cols>
    <col min="1" max="5" width="9.140625" style="6" customWidth="1"/>
    <col min="6" max="6" width="11.00390625" style="6" customWidth="1"/>
    <col min="7" max="7" width="9.7109375" style="6" customWidth="1"/>
    <col min="8" max="8" width="17.00390625" style="6" customWidth="1"/>
    <col min="9" max="16384" width="9.140625" style="6" customWidth="1"/>
  </cols>
  <sheetData>
    <row r="1" spans="1:8" ht="14.25">
      <c r="A1" s="6" t="s">
        <v>1</v>
      </c>
      <c r="B1" s="7" t="s">
        <v>39</v>
      </c>
      <c r="C1" s="7" t="s">
        <v>40</v>
      </c>
      <c r="D1" s="7"/>
      <c r="E1" s="7"/>
      <c r="F1" s="7"/>
      <c r="G1" s="7"/>
      <c r="H1" s="1" t="s">
        <v>41</v>
      </c>
    </row>
    <row r="2" spans="2:8" ht="14.25">
      <c r="B2" s="1" t="s">
        <v>0</v>
      </c>
      <c r="C2" s="1" t="s">
        <v>0</v>
      </c>
      <c r="D2" s="1" t="s">
        <v>43</v>
      </c>
      <c r="E2" s="1" t="s">
        <v>44</v>
      </c>
      <c r="F2" s="1" t="s">
        <v>2</v>
      </c>
      <c r="G2" s="1"/>
      <c r="H2" s="1" t="s">
        <v>55</v>
      </c>
    </row>
    <row r="3" spans="1:48" ht="14.25">
      <c r="A3" s="4">
        <v>37956</v>
      </c>
      <c r="B3" s="6">
        <v>1036</v>
      </c>
      <c r="C3" s="5">
        <v>1032</v>
      </c>
      <c r="D3" s="5">
        <v>627</v>
      </c>
      <c r="E3" s="5">
        <f aca="true" t="shared" si="0" ref="E3:E30">B3</f>
        <v>1036</v>
      </c>
      <c r="F3" s="8">
        <f>48/120+1/120</f>
        <v>0.4083333333333334</v>
      </c>
      <c r="G3" s="9">
        <f aca="true" t="shared" si="1" ref="G3:G18">A3</f>
        <v>37956</v>
      </c>
      <c r="H3" s="10"/>
      <c r="I3" s="7"/>
      <c r="J3" s="7"/>
      <c r="K3" s="31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48" ht="14.25">
      <c r="A4" s="4">
        <v>37987</v>
      </c>
      <c r="B4" s="6">
        <v>1428</v>
      </c>
      <c r="C4" s="5">
        <v>1190</v>
      </c>
      <c r="D4" s="5">
        <f aca="true" t="shared" si="2" ref="D4:D20">B3</f>
        <v>1036</v>
      </c>
      <c r="E4" s="5">
        <f t="shared" si="0"/>
        <v>1428</v>
      </c>
      <c r="F4" s="8">
        <f aca="true" t="shared" si="3" ref="F4:F18">F3+1/120</f>
        <v>0.41666666666666674</v>
      </c>
      <c r="G4" s="9">
        <f t="shared" si="1"/>
        <v>37987</v>
      </c>
      <c r="H4" s="10"/>
      <c r="I4" s="7"/>
      <c r="J4" s="7"/>
      <c r="K4" s="31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</row>
    <row r="5" spans="1:48" ht="14.25">
      <c r="A5" s="4">
        <v>38018</v>
      </c>
      <c r="B5" s="6">
        <v>1075</v>
      </c>
      <c r="C5" s="6">
        <v>1047</v>
      </c>
      <c r="D5" s="5">
        <f t="shared" si="2"/>
        <v>1428</v>
      </c>
      <c r="E5" s="5">
        <f t="shared" si="0"/>
        <v>1075</v>
      </c>
      <c r="F5" s="8">
        <f t="shared" si="3"/>
        <v>0.4250000000000001</v>
      </c>
      <c r="G5" s="9">
        <f t="shared" si="1"/>
        <v>38018</v>
      </c>
      <c r="H5" s="10"/>
      <c r="I5" s="7"/>
      <c r="J5" s="7"/>
      <c r="K5" s="3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1:48" ht="14.25">
      <c r="A6" s="4">
        <v>38047</v>
      </c>
      <c r="B6" s="6">
        <v>780</v>
      </c>
      <c r="C6" s="5">
        <v>838</v>
      </c>
      <c r="D6" s="5">
        <f t="shared" si="2"/>
        <v>1075</v>
      </c>
      <c r="E6" s="5">
        <f t="shared" si="0"/>
        <v>780</v>
      </c>
      <c r="F6" s="8">
        <f t="shared" si="3"/>
        <v>0.43333333333333346</v>
      </c>
      <c r="G6" s="9">
        <f t="shared" si="1"/>
        <v>38047</v>
      </c>
      <c r="H6" s="10"/>
      <c r="I6" s="7"/>
      <c r="J6" s="7"/>
      <c r="K6" s="31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14.25">
      <c r="A7" s="4">
        <v>38078</v>
      </c>
      <c r="B7" s="6">
        <v>474</v>
      </c>
      <c r="C7" s="5">
        <v>463</v>
      </c>
      <c r="D7" s="5">
        <f t="shared" si="2"/>
        <v>780</v>
      </c>
      <c r="E7" s="5">
        <f t="shared" si="0"/>
        <v>474</v>
      </c>
      <c r="F7" s="8">
        <f t="shared" si="3"/>
        <v>0.4416666666666668</v>
      </c>
      <c r="G7" s="9">
        <f t="shared" si="1"/>
        <v>38078</v>
      </c>
      <c r="H7" s="10"/>
      <c r="I7" s="7"/>
      <c r="J7" s="7"/>
      <c r="K7" s="3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</row>
    <row r="8" spans="1:48" ht="14.25">
      <c r="A8" s="4">
        <v>38108</v>
      </c>
      <c r="B8" s="6">
        <v>129</v>
      </c>
      <c r="C8" s="5">
        <v>200</v>
      </c>
      <c r="D8" s="5">
        <f t="shared" si="2"/>
        <v>474</v>
      </c>
      <c r="E8" s="5">
        <f t="shared" si="0"/>
        <v>129</v>
      </c>
      <c r="F8" s="8">
        <f t="shared" si="3"/>
        <v>0.4500000000000002</v>
      </c>
      <c r="G8" s="9">
        <f t="shared" si="1"/>
        <v>38108</v>
      </c>
      <c r="H8" s="10"/>
      <c r="I8" s="3"/>
      <c r="J8" s="3"/>
      <c r="K8" s="31"/>
      <c r="L8" s="3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48" ht="14.25">
      <c r="A9" s="4">
        <v>38139</v>
      </c>
      <c r="B9" s="6">
        <v>74</v>
      </c>
      <c r="C9" s="5">
        <v>45</v>
      </c>
      <c r="D9" s="5">
        <f t="shared" si="2"/>
        <v>129</v>
      </c>
      <c r="E9" s="5">
        <f t="shared" si="0"/>
        <v>74</v>
      </c>
      <c r="F9" s="8">
        <f t="shared" si="3"/>
        <v>0.45833333333333354</v>
      </c>
      <c r="G9" s="9">
        <f t="shared" si="1"/>
        <v>38139</v>
      </c>
      <c r="H9" s="10"/>
      <c r="I9" s="2"/>
      <c r="J9" s="2"/>
      <c r="K9" s="31"/>
      <c r="L9" s="2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</row>
    <row r="10" spans="1:48" ht="14.25">
      <c r="A10" s="4">
        <v>38169</v>
      </c>
      <c r="B10" s="6">
        <v>2</v>
      </c>
      <c r="C10" s="5">
        <v>6</v>
      </c>
      <c r="D10" s="5">
        <f t="shared" si="2"/>
        <v>74</v>
      </c>
      <c r="E10" s="5">
        <f t="shared" si="0"/>
        <v>2</v>
      </c>
      <c r="F10" s="8">
        <f t="shared" si="3"/>
        <v>0.4666666666666669</v>
      </c>
      <c r="G10" s="9">
        <f t="shared" si="1"/>
        <v>38169</v>
      </c>
      <c r="H10" s="10"/>
      <c r="I10" s="2"/>
      <c r="J10" s="2"/>
      <c r="K10" s="31"/>
      <c r="L10" s="2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48" ht="14.25">
      <c r="A11" s="4">
        <v>38200</v>
      </c>
      <c r="B11" s="6">
        <v>34</v>
      </c>
      <c r="C11" s="5">
        <v>14</v>
      </c>
      <c r="D11" s="5">
        <f t="shared" si="2"/>
        <v>2</v>
      </c>
      <c r="E11" s="5">
        <f t="shared" si="0"/>
        <v>34</v>
      </c>
      <c r="F11" s="8">
        <f t="shared" si="3"/>
        <v>0.47500000000000026</v>
      </c>
      <c r="G11" s="9">
        <f t="shared" si="1"/>
        <v>38200</v>
      </c>
      <c r="H11" s="10"/>
      <c r="I11" s="2"/>
      <c r="J11" s="2"/>
      <c r="K11" s="31"/>
      <c r="L11" s="2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48" ht="14.25">
      <c r="A12" s="4">
        <v>38231</v>
      </c>
      <c r="B12" s="6">
        <v>85</v>
      </c>
      <c r="C12" s="5">
        <v>117</v>
      </c>
      <c r="D12" s="5">
        <f t="shared" si="2"/>
        <v>34</v>
      </c>
      <c r="E12" s="5">
        <f t="shared" si="0"/>
        <v>85</v>
      </c>
      <c r="F12" s="8">
        <f t="shared" si="3"/>
        <v>0.4833333333333336</v>
      </c>
      <c r="G12" s="9">
        <f t="shared" si="1"/>
        <v>38231</v>
      </c>
      <c r="H12" s="10"/>
      <c r="I12" s="7"/>
      <c r="J12" s="7"/>
      <c r="K12" s="3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</row>
    <row r="13" spans="1:48" ht="14.25">
      <c r="A13" s="4">
        <v>38261</v>
      </c>
      <c r="B13" s="6">
        <v>455</v>
      </c>
      <c r="C13" s="5">
        <v>412</v>
      </c>
      <c r="D13" s="5">
        <f t="shared" si="2"/>
        <v>85</v>
      </c>
      <c r="E13" s="5">
        <f t="shared" si="0"/>
        <v>455</v>
      </c>
      <c r="F13" s="8">
        <f t="shared" si="3"/>
        <v>0.491666666666667</v>
      </c>
      <c r="G13" s="9">
        <f t="shared" si="1"/>
        <v>38261</v>
      </c>
      <c r="H13" s="10"/>
      <c r="I13" s="3"/>
      <c r="J13" s="3"/>
      <c r="K13" s="31"/>
      <c r="L13" s="3"/>
      <c r="M13" s="3"/>
      <c r="N13" s="3"/>
      <c r="O13" s="3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</row>
    <row r="14" spans="1:48" ht="14.25">
      <c r="A14" s="4">
        <v>38292</v>
      </c>
      <c r="B14" s="6">
        <v>675</v>
      </c>
      <c r="C14" s="5">
        <v>689</v>
      </c>
      <c r="D14" s="5">
        <f t="shared" si="2"/>
        <v>455</v>
      </c>
      <c r="E14" s="5">
        <f t="shared" si="0"/>
        <v>675</v>
      </c>
      <c r="F14" s="8">
        <f t="shared" si="3"/>
        <v>0.5000000000000003</v>
      </c>
      <c r="G14" s="9">
        <f t="shared" si="1"/>
        <v>38292</v>
      </c>
      <c r="H14" s="10"/>
      <c r="I14" s="2"/>
      <c r="J14" s="2"/>
      <c r="K14" s="31"/>
      <c r="L14" s="2"/>
      <c r="M14" s="2"/>
      <c r="N14" s="2"/>
      <c r="O14" s="2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</row>
    <row r="15" spans="1:48" ht="14.25">
      <c r="A15" s="4">
        <v>38322</v>
      </c>
      <c r="B15" s="6">
        <v>1045</v>
      </c>
      <c r="C15" s="5">
        <v>1032</v>
      </c>
      <c r="D15" s="5">
        <f t="shared" si="2"/>
        <v>675</v>
      </c>
      <c r="E15" s="5">
        <f t="shared" si="0"/>
        <v>1045</v>
      </c>
      <c r="F15" s="8">
        <f t="shared" si="3"/>
        <v>0.5083333333333336</v>
      </c>
      <c r="G15" s="9">
        <f t="shared" si="1"/>
        <v>38322</v>
      </c>
      <c r="H15" s="10"/>
      <c r="I15" s="2"/>
      <c r="J15" s="2"/>
      <c r="K15" s="31"/>
      <c r="L15" s="2"/>
      <c r="M15" s="2"/>
      <c r="N15" s="2"/>
      <c r="O15" s="2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</row>
    <row r="16" spans="1:48" ht="14.25">
      <c r="A16" s="4">
        <v>38353</v>
      </c>
      <c r="B16" s="6">
        <v>1298</v>
      </c>
      <c r="C16" s="5">
        <v>1190</v>
      </c>
      <c r="D16" s="5">
        <f t="shared" si="2"/>
        <v>1045</v>
      </c>
      <c r="E16" s="5">
        <f t="shared" si="0"/>
        <v>1298</v>
      </c>
      <c r="F16" s="8">
        <f t="shared" si="3"/>
        <v>0.5166666666666669</v>
      </c>
      <c r="G16" s="9">
        <f t="shared" si="1"/>
        <v>38353</v>
      </c>
      <c r="H16" s="10"/>
      <c r="I16" s="2"/>
      <c r="J16" s="2"/>
      <c r="K16" s="31"/>
      <c r="L16" s="2"/>
      <c r="M16" s="2"/>
      <c r="N16" s="2"/>
      <c r="O16" s="2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</row>
    <row r="17" spans="1:48" ht="14.25">
      <c r="A17" s="4">
        <v>38384</v>
      </c>
      <c r="B17" s="6">
        <v>984</v>
      </c>
      <c r="C17" s="5">
        <v>1013</v>
      </c>
      <c r="D17" s="5">
        <f t="shared" si="2"/>
        <v>1298</v>
      </c>
      <c r="E17" s="5">
        <f t="shared" si="0"/>
        <v>984</v>
      </c>
      <c r="F17" s="8">
        <f t="shared" si="3"/>
        <v>0.5250000000000002</v>
      </c>
      <c r="G17" s="9">
        <f t="shared" si="1"/>
        <v>38384</v>
      </c>
      <c r="H17" s="10"/>
      <c r="I17" s="2"/>
      <c r="J17" s="2"/>
      <c r="K17" s="31"/>
      <c r="L17" s="2"/>
      <c r="M17" s="2"/>
      <c r="N17" s="2"/>
      <c r="O17" s="2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</row>
    <row r="18" spans="1:48" ht="14.25">
      <c r="A18" s="4">
        <v>38412</v>
      </c>
      <c r="B18" s="6">
        <v>1019</v>
      </c>
      <c r="C18" s="5">
        <v>838</v>
      </c>
      <c r="D18" s="5">
        <f t="shared" si="2"/>
        <v>984</v>
      </c>
      <c r="E18" s="5">
        <f t="shared" si="0"/>
        <v>1019</v>
      </c>
      <c r="F18" s="8">
        <f t="shared" si="3"/>
        <v>0.5333333333333335</v>
      </c>
      <c r="G18" s="9">
        <f t="shared" si="1"/>
        <v>38412</v>
      </c>
      <c r="H18" s="10">
        <v>1311.9608695652173</v>
      </c>
      <c r="I18" s="2"/>
      <c r="J18" s="2"/>
      <c r="K18" s="31"/>
      <c r="L18" s="2"/>
      <c r="M18" s="2"/>
      <c r="N18" s="2"/>
      <c r="O18" s="2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</row>
    <row r="19" spans="1:48" ht="14.25">
      <c r="A19" s="4">
        <v>38443</v>
      </c>
      <c r="B19" s="6">
        <v>406</v>
      </c>
      <c r="C19" s="5">
        <v>463</v>
      </c>
      <c r="D19" s="5">
        <f t="shared" si="2"/>
        <v>1019</v>
      </c>
      <c r="E19" s="5">
        <f t="shared" si="0"/>
        <v>406</v>
      </c>
      <c r="F19" s="8">
        <f aca="true" t="shared" si="4" ref="F19:F29">F18+1/120</f>
        <v>0.5416666666666669</v>
      </c>
      <c r="G19" s="9">
        <f aca="true" t="shared" si="5" ref="G19:G29">A19</f>
        <v>38443</v>
      </c>
      <c r="H19" s="10">
        <v>719.8489361702128</v>
      </c>
      <c r="I19" s="2"/>
      <c r="J19" s="2"/>
      <c r="K19" s="31"/>
      <c r="L19" s="2"/>
      <c r="M19" s="2"/>
      <c r="N19" s="2"/>
      <c r="O19" s="2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</row>
    <row r="20" spans="1:48" ht="14.25">
      <c r="A20" s="4">
        <v>38473</v>
      </c>
      <c r="B20" s="6">
        <v>294</v>
      </c>
      <c r="C20" s="5">
        <v>200</v>
      </c>
      <c r="D20" s="5">
        <f t="shared" si="2"/>
        <v>406</v>
      </c>
      <c r="E20" s="5">
        <f t="shared" si="0"/>
        <v>294</v>
      </c>
      <c r="F20" s="8">
        <f t="shared" si="4"/>
        <v>0.5500000000000002</v>
      </c>
      <c r="G20" s="9">
        <f t="shared" si="5"/>
        <v>38473</v>
      </c>
      <c r="H20" s="10">
        <v>737.0829787234043</v>
      </c>
      <c r="I20" s="7"/>
      <c r="J20" s="7"/>
      <c r="K20" s="31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</row>
    <row r="21" spans="1:48" ht="14.25">
      <c r="A21" s="4">
        <v>38504</v>
      </c>
      <c r="B21" s="6">
        <v>19</v>
      </c>
      <c r="C21" s="5">
        <v>45</v>
      </c>
      <c r="D21" s="5">
        <f aca="true" t="shared" si="6" ref="D21:D60">B20</f>
        <v>294</v>
      </c>
      <c r="E21" s="5">
        <f t="shared" si="0"/>
        <v>19</v>
      </c>
      <c r="F21" s="8">
        <f t="shared" si="4"/>
        <v>0.5583333333333335</v>
      </c>
      <c r="G21" s="9">
        <f t="shared" si="5"/>
        <v>38504</v>
      </c>
      <c r="H21" s="10">
        <v>530.9297872340426</v>
      </c>
      <c r="I21" s="7"/>
      <c r="J21" s="7"/>
      <c r="K21" s="3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</row>
    <row r="22" spans="1:48" ht="14.25">
      <c r="A22" s="4">
        <v>38534</v>
      </c>
      <c r="B22" s="6">
        <v>0</v>
      </c>
      <c r="C22" s="5">
        <v>6</v>
      </c>
      <c r="D22" s="5">
        <f t="shared" si="6"/>
        <v>19</v>
      </c>
      <c r="E22" s="5">
        <f t="shared" si="0"/>
        <v>0</v>
      </c>
      <c r="F22" s="8">
        <f t="shared" si="4"/>
        <v>0.5666666666666668</v>
      </c>
      <c r="G22" s="9">
        <f t="shared" si="5"/>
        <v>38534</v>
      </c>
      <c r="H22" s="10">
        <v>445.19361702127657</v>
      </c>
      <c r="I22" s="7"/>
      <c r="J22" s="7"/>
      <c r="K22" s="3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</row>
    <row r="23" spans="1:48" ht="14.25">
      <c r="A23" s="4">
        <v>38565</v>
      </c>
      <c r="B23" s="6">
        <v>0</v>
      </c>
      <c r="C23" s="5">
        <v>14</v>
      </c>
      <c r="D23" s="5">
        <f t="shared" si="6"/>
        <v>0</v>
      </c>
      <c r="E23" s="5">
        <f t="shared" si="0"/>
        <v>0</v>
      </c>
      <c r="F23" s="8">
        <f t="shared" si="4"/>
        <v>0.5750000000000001</v>
      </c>
      <c r="G23" s="9">
        <f t="shared" si="5"/>
        <v>38565</v>
      </c>
      <c r="H23" s="10">
        <v>988.6958333333333</v>
      </c>
      <c r="I23" s="7"/>
      <c r="J23" s="7"/>
      <c r="K23" s="3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</row>
    <row r="24" spans="1:48" ht="14.25">
      <c r="A24" s="4">
        <v>38596</v>
      </c>
      <c r="B24" s="6">
        <v>42</v>
      </c>
      <c r="C24" s="5">
        <v>117</v>
      </c>
      <c r="D24" s="5">
        <f t="shared" si="6"/>
        <v>0</v>
      </c>
      <c r="E24" s="5">
        <f t="shared" si="0"/>
        <v>42</v>
      </c>
      <c r="F24" s="8">
        <f t="shared" si="4"/>
        <v>0.5833333333333334</v>
      </c>
      <c r="G24" s="9">
        <f t="shared" si="5"/>
        <v>38596</v>
      </c>
      <c r="H24" s="10">
        <v>1282.7208333333333</v>
      </c>
      <c r="I24" s="7"/>
      <c r="J24" s="7"/>
      <c r="K24" s="31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ht="14.25">
      <c r="A25" s="4">
        <v>38626</v>
      </c>
      <c r="B25" s="6">
        <v>400</v>
      </c>
      <c r="C25" s="5">
        <v>412</v>
      </c>
      <c r="D25" s="5">
        <f t="shared" si="6"/>
        <v>42</v>
      </c>
      <c r="E25" s="5">
        <f t="shared" si="0"/>
        <v>400</v>
      </c>
      <c r="F25" s="8">
        <f t="shared" si="4"/>
        <v>0.5916666666666667</v>
      </c>
      <c r="G25" s="9">
        <f t="shared" si="5"/>
        <v>38626</v>
      </c>
      <c r="H25" s="10">
        <v>807.7937499999999</v>
      </c>
      <c r="I25" s="7"/>
      <c r="J25" s="7"/>
      <c r="K25" s="31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</row>
    <row r="26" spans="1:48" ht="14.25">
      <c r="A26" s="4">
        <v>38657</v>
      </c>
      <c r="B26" s="6">
        <v>627</v>
      </c>
      <c r="C26" s="5">
        <v>689</v>
      </c>
      <c r="D26" s="5">
        <f t="shared" si="6"/>
        <v>400</v>
      </c>
      <c r="E26" s="5">
        <f t="shared" si="0"/>
        <v>627</v>
      </c>
      <c r="F26" s="8">
        <f t="shared" si="4"/>
        <v>0.6</v>
      </c>
      <c r="G26" s="9">
        <f t="shared" si="5"/>
        <v>38657</v>
      </c>
      <c r="H26" s="10">
        <v>979.34375</v>
      </c>
      <c r="I26" s="7"/>
      <c r="J26" s="7"/>
      <c r="K26" s="31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</row>
    <row r="27" spans="1:48" ht="14.25">
      <c r="A27" s="4">
        <v>38687</v>
      </c>
      <c r="B27" s="6">
        <v>1161</v>
      </c>
      <c r="C27" s="5">
        <v>1032</v>
      </c>
      <c r="D27" s="5">
        <f t="shared" si="6"/>
        <v>627</v>
      </c>
      <c r="E27" s="5">
        <f t="shared" si="0"/>
        <v>1161</v>
      </c>
      <c r="F27" s="8">
        <f t="shared" si="4"/>
        <v>0.6083333333333333</v>
      </c>
      <c r="G27" s="9">
        <f t="shared" si="5"/>
        <v>38687</v>
      </c>
      <c r="H27" s="10">
        <v>1257.8395833333332</v>
      </c>
      <c r="I27" s="7"/>
      <c r="J27" s="7"/>
      <c r="K27" s="31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</row>
    <row r="28" spans="1:48" ht="14.25">
      <c r="A28" s="4">
        <v>38718</v>
      </c>
      <c r="B28" s="6">
        <v>930</v>
      </c>
      <c r="C28" s="5">
        <v>1190</v>
      </c>
      <c r="D28" s="5">
        <f t="shared" si="6"/>
        <v>1161</v>
      </c>
      <c r="E28" s="5">
        <f t="shared" si="0"/>
        <v>930</v>
      </c>
      <c r="F28" s="8">
        <f t="shared" si="4"/>
        <v>0.6166666666666666</v>
      </c>
      <c r="G28" s="9">
        <f t="shared" si="5"/>
        <v>38718</v>
      </c>
      <c r="H28" s="10">
        <v>1192.68125</v>
      </c>
      <c r="I28" s="7"/>
      <c r="J28" s="7"/>
      <c r="K28" s="31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</row>
    <row r="29" spans="1:48" ht="14.25">
      <c r="A29" s="4">
        <v>38749</v>
      </c>
      <c r="B29" s="6">
        <v>984</v>
      </c>
      <c r="C29" s="5">
        <v>1013</v>
      </c>
      <c r="D29" s="5">
        <f t="shared" si="6"/>
        <v>930</v>
      </c>
      <c r="E29" s="5">
        <f t="shared" si="0"/>
        <v>984</v>
      </c>
      <c r="F29" s="8">
        <f t="shared" si="4"/>
        <v>0.6249999999999999</v>
      </c>
      <c r="G29" s="9">
        <f t="shared" si="5"/>
        <v>38749</v>
      </c>
      <c r="H29" s="10">
        <v>1158.34375</v>
      </c>
      <c r="I29" s="7"/>
      <c r="J29" s="7"/>
      <c r="K29" s="31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</row>
    <row r="30" spans="1:48" ht="14.25">
      <c r="A30" s="4">
        <v>38777</v>
      </c>
      <c r="B30" s="6">
        <v>846</v>
      </c>
      <c r="C30" s="5">
        <v>838</v>
      </c>
      <c r="D30" s="5">
        <f t="shared" si="6"/>
        <v>984</v>
      </c>
      <c r="E30" s="5">
        <f t="shared" si="0"/>
        <v>846</v>
      </c>
      <c r="F30" s="8">
        <f>F29+1/120</f>
        <v>0.6333333333333332</v>
      </c>
      <c r="G30" s="9">
        <f>A30</f>
        <v>38777</v>
      </c>
      <c r="H30" s="10">
        <v>1232.9916666666666</v>
      </c>
      <c r="I30" s="7"/>
      <c r="J30" s="7"/>
      <c r="K30" s="31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</row>
    <row r="31" spans="1:48" ht="14.25">
      <c r="A31" s="4">
        <v>38808</v>
      </c>
      <c r="B31" s="6">
        <v>440</v>
      </c>
      <c r="C31" s="5">
        <v>463</v>
      </c>
      <c r="D31" s="5">
        <f t="shared" si="6"/>
        <v>846</v>
      </c>
      <c r="E31" s="5">
        <f>B31</f>
        <v>440</v>
      </c>
      <c r="F31" s="8">
        <f>F30+1/120</f>
        <v>0.6416666666666665</v>
      </c>
      <c r="G31" s="9">
        <f>A31</f>
        <v>38808</v>
      </c>
      <c r="H31" s="10">
        <v>670.3729166666667</v>
      </c>
      <c r="I31" s="7"/>
      <c r="J31" s="7"/>
      <c r="K31" s="31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</row>
    <row r="32" spans="1:48" ht="14.25">
      <c r="A32" s="4">
        <v>38838</v>
      </c>
      <c r="B32" s="6">
        <v>221</v>
      </c>
      <c r="C32" s="5">
        <v>200</v>
      </c>
      <c r="D32" s="5">
        <f t="shared" si="6"/>
        <v>440</v>
      </c>
      <c r="E32" s="5">
        <f>B32</f>
        <v>221</v>
      </c>
      <c r="F32" s="8">
        <f>F31+1/120</f>
        <v>0.6499999999999998</v>
      </c>
      <c r="G32" s="9">
        <f>A32</f>
        <v>38838</v>
      </c>
      <c r="H32" s="10">
        <v>691.2145833333334</v>
      </c>
      <c r="I32" s="7"/>
      <c r="J32" s="7"/>
      <c r="K32" s="31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</row>
    <row r="33" spans="1:48" ht="14.25">
      <c r="A33" s="4">
        <v>38869</v>
      </c>
      <c r="B33" s="6">
        <v>72</v>
      </c>
      <c r="C33" s="5">
        <v>45</v>
      </c>
      <c r="D33" s="5">
        <f t="shared" si="6"/>
        <v>221</v>
      </c>
      <c r="E33" s="5">
        <f>B33</f>
        <v>72</v>
      </c>
      <c r="F33" s="8">
        <f aca="true" t="shared" si="7" ref="F33:F42">F32+1/120</f>
        <v>0.6583333333333331</v>
      </c>
      <c r="G33" s="9">
        <f>A33</f>
        <v>38869</v>
      </c>
      <c r="H33" s="10">
        <v>533.29375</v>
      </c>
      <c r="I33" s="7"/>
      <c r="J33" s="7"/>
      <c r="K33" s="31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</row>
    <row r="34" spans="1:48" ht="14.25">
      <c r="A34" s="4">
        <v>38899</v>
      </c>
      <c r="B34" s="6">
        <v>1</v>
      </c>
      <c r="C34" s="5">
        <v>6</v>
      </c>
      <c r="D34" s="5">
        <f t="shared" si="6"/>
        <v>72</v>
      </c>
      <c r="E34" s="5">
        <f aca="true" t="shared" si="8" ref="E34:E60">B34</f>
        <v>1</v>
      </c>
      <c r="F34" s="8">
        <f t="shared" si="7"/>
        <v>0.6666666666666664</v>
      </c>
      <c r="G34" s="9">
        <f aca="true" t="shared" si="9" ref="G34:G42">A34</f>
        <v>38899</v>
      </c>
      <c r="H34" s="10">
        <v>477.33124999999995</v>
      </c>
      <c r="I34" s="7"/>
      <c r="J34" s="7"/>
      <c r="K34" s="31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</row>
    <row r="35" spans="1:48" ht="14.25">
      <c r="A35" s="4">
        <v>38930</v>
      </c>
      <c r="B35" s="6">
        <v>9</v>
      </c>
      <c r="C35" s="5">
        <v>14</v>
      </c>
      <c r="D35" s="5">
        <f t="shared" si="6"/>
        <v>1</v>
      </c>
      <c r="E35" s="5">
        <f t="shared" si="8"/>
        <v>9</v>
      </c>
      <c r="F35" s="8">
        <f t="shared" si="7"/>
        <v>0.6749999999999997</v>
      </c>
      <c r="G35" s="9">
        <f t="shared" si="9"/>
        <v>38930</v>
      </c>
      <c r="H35" s="10">
        <v>956.8645833333334</v>
      </c>
      <c r="I35" s="3"/>
      <c r="J35" s="3"/>
      <c r="K35" s="31"/>
      <c r="L35" s="3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</row>
    <row r="36" spans="1:48" ht="14.25">
      <c r="A36" s="4">
        <v>38961</v>
      </c>
      <c r="B36" s="6">
        <v>154</v>
      </c>
      <c r="C36" s="5">
        <v>117</v>
      </c>
      <c r="D36" s="5">
        <f t="shared" si="6"/>
        <v>9</v>
      </c>
      <c r="E36" s="5">
        <f t="shared" si="8"/>
        <v>154</v>
      </c>
      <c r="F36" s="8">
        <f t="shared" si="7"/>
        <v>0.683333333333333</v>
      </c>
      <c r="G36" s="9">
        <f t="shared" si="9"/>
        <v>38961</v>
      </c>
      <c r="H36" s="10">
        <v>1036.3020833333333</v>
      </c>
      <c r="I36" s="2"/>
      <c r="J36" s="2"/>
      <c r="K36" s="31"/>
      <c r="L36" s="2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</row>
    <row r="37" spans="1:48" ht="14.25">
      <c r="A37" s="4">
        <v>38991</v>
      </c>
      <c r="B37" s="6">
        <v>466</v>
      </c>
      <c r="C37" s="5">
        <v>412</v>
      </c>
      <c r="D37" s="5">
        <f t="shared" si="6"/>
        <v>154</v>
      </c>
      <c r="E37" s="5">
        <f t="shared" si="8"/>
        <v>466</v>
      </c>
      <c r="F37" s="8">
        <f t="shared" si="7"/>
        <v>0.6916666666666663</v>
      </c>
      <c r="G37" s="9">
        <f t="shared" si="9"/>
        <v>38991</v>
      </c>
      <c r="H37" s="10">
        <v>1108.2916666666667</v>
      </c>
      <c r="I37" s="2"/>
      <c r="J37" s="2"/>
      <c r="K37" s="31"/>
      <c r="L37" s="2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</row>
    <row r="38" spans="1:48" ht="14.25">
      <c r="A38" s="4">
        <v>39022</v>
      </c>
      <c r="B38" s="6">
        <v>579</v>
      </c>
      <c r="C38" s="5">
        <v>689</v>
      </c>
      <c r="D38" s="5">
        <f t="shared" si="6"/>
        <v>466</v>
      </c>
      <c r="E38" s="5">
        <f t="shared" si="8"/>
        <v>579</v>
      </c>
      <c r="F38" s="8">
        <f t="shared" si="7"/>
        <v>0.6999999999999996</v>
      </c>
      <c r="G38" s="9">
        <f t="shared" si="9"/>
        <v>39022</v>
      </c>
      <c r="H38" s="10">
        <v>1096.175</v>
      </c>
      <c r="I38" s="2"/>
      <c r="J38" s="2"/>
      <c r="K38" s="31"/>
      <c r="L38" s="2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</row>
    <row r="39" spans="1:48" ht="14.25">
      <c r="A39" s="4">
        <v>39052</v>
      </c>
      <c r="B39" s="6">
        <v>836</v>
      </c>
      <c r="C39" s="5">
        <v>1032</v>
      </c>
      <c r="D39" s="5">
        <f t="shared" si="6"/>
        <v>579</v>
      </c>
      <c r="E39" s="5">
        <f t="shared" si="8"/>
        <v>836</v>
      </c>
      <c r="F39" s="8">
        <f t="shared" si="7"/>
        <v>0.7083333333333329</v>
      </c>
      <c r="G39" s="9">
        <f t="shared" si="9"/>
        <v>39052</v>
      </c>
      <c r="H39" s="10">
        <v>1259.0208333333333</v>
      </c>
      <c r="I39" s="7"/>
      <c r="J39" s="7"/>
      <c r="K39" s="31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</row>
    <row r="40" spans="1:48" ht="14.25">
      <c r="A40" s="4">
        <v>39083</v>
      </c>
      <c r="B40" s="6">
        <v>1046</v>
      </c>
      <c r="C40" s="5">
        <v>1190</v>
      </c>
      <c r="D40" s="5">
        <f t="shared" si="6"/>
        <v>836</v>
      </c>
      <c r="E40" s="5">
        <f t="shared" si="8"/>
        <v>1046</v>
      </c>
      <c r="F40" s="8">
        <f t="shared" si="7"/>
        <v>0.7166666666666662</v>
      </c>
      <c r="G40" s="9">
        <f t="shared" si="9"/>
        <v>39083</v>
      </c>
      <c r="H40" s="10">
        <v>1497.8875</v>
      </c>
      <c r="I40" s="3"/>
      <c r="J40" s="3"/>
      <c r="K40" s="31"/>
      <c r="L40" s="3"/>
      <c r="M40" s="3"/>
      <c r="N40" s="3"/>
      <c r="O40" s="3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</row>
    <row r="41" spans="1:48" ht="14.25">
      <c r="A41" s="4">
        <v>39114</v>
      </c>
      <c r="B41" s="6">
        <v>1223</v>
      </c>
      <c r="C41" s="5">
        <v>1013</v>
      </c>
      <c r="D41" s="5">
        <f t="shared" si="6"/>
        <v>1046</v>
      </c>
      <c r="E41" s="5">
        <f t="shared" si="8"/>
        <v>1223</v>
      </c>
      <c r="F41" s="8">
        <f t="shared" si="7"/>
        <v>0.7249999999999995</v>
      </c>
      <c r="G41" s="9">
        <f t="shared" si="9"/>
        <v>39114</v>
      </c>
      <c r="H41" s="10">
        <v>1588.4812499999998</v>
      </c>
      <c r="I41" s="2"/>
      <c r="J41" s="2"/>
      <c r="K41" s="31"/>
      <c r="L41" s="2"/>
      <c r="M41" s="2"/>
      <c r="N41" s="2"/>
      <c r="O41" s="2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</row>
    <row r="42" spans="1:48" ht="14.25">
      <c r="A42" s="4">
        <v>39142</v>
      </c>
      <c r="B42" s="6">
        <v>893</v>
      </c>
      <c r="C42" s="5">
        <v>838</v>
      </c>
      <c r="D42" s="5">
        <f t="shared" si="6"/>
        <v>1223</v>
      </c>
      <c r="E42" s="5">
        <f t="shared" si="8"/>
        <v>893</v>
      </c>
      <c r="F42" s="8">
        <f t="shared" si="7"/>
        <v>0.7333333333333328</v>
      </c>
      <c r="G42" s="9">
        <f t="shared" si="9"/>
        <v>39142</v>
      </c>
      <c r="H42" s="10">
        <v>1418.0770833333333</v>
      </c>
      <c r="I42" s="2"/>
      <c r="J42" s="2"/>
      <c r="K42" s="31"/>
      <c r="L42" s="2"/>
      <c r="M42" s="2"/>
      <c r="N42" s="2"/>
      <c r="O42" s="2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</row>
    <row r="43" spans="1:48" ht="14.25">
      <c r="A43" s="4">
        <v>39173</v>
      </c>
      <c r="B43" s="6">
        <v>593</v>
      </c>
      <c r="C43" s="5">
        <v>463</v>
      </c>
      <c r="D43" s="5">
        <f t="shared" si="6"/>
        <v>893</v>
      </c>
      <c r="E43" s="5">
        <f t="shared" si="8"/>
        <v>593</v>
      </c>
      <c r="F43" s="8">
        <f aca="true" t="shared" si="10" ref="F43:F54">F42+1/120</f>
        <v>0.7416666666666661</v>
      </c>
      <c r="G43" s="9">
        <f aca="true" t="shared" si="11" ref="G43:G54">A43</f>
        <v>39173</v>
      </c>
      <c r="H43" s="10">
        <v>1042.1020833333332</v>
      </c>
      <c r="I43" s="2"/>
      <c r="J43" s="2"/>
      <c r="K43" s="31"/>
      <c r="L43" s="2"/>
      <c r="M43" s="2"/>
      <c r="N43" s="2"/>
      <c r="O43" s="2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</row>
    <row r="44" spans="1:48" ht="14.25">
      <c r="A44" s="4">
        <v>39203</v>
      </c>
      <c r="B44" s="6">
        <v>167</v>
      </c>
      <c r="C44" s="5">
        <v>200</v>
      </c>
      <c r="D44" s="5">
        <f t="shared" si="6"/>
        <v>593</v>
      </c>
      <c r="E44" s="5">
        <f t="shared" si="8"/>
        <v>167</v>
      </c>
      <c r="F44" s="8">
        <f t="shared" si="10"/>
        <v>0.7499999999999994</v>
      </c>
      <c r="G44" s="9">
        <f t="shared" si="11"/>
        <v>39203</v>
      </c>
      <c r="H44" s="10">
        <v>751.9541666666668</v>
      </c>
      <c r="I44" s="2"/>
      <c r="J44" s="2"/>
      <c r="K44" s="31"/>
      <c r="L44" s="2"/>
      <c r="M44" s="2"/>
      <c r="N44" s="2"/>
      <c r="O44" s="2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</row>
    <row r="45" spans="1:48" ht="14.25">
      <c r="A45" s="4">
        <v>39234</v>
      </c>
      <c r="B45" s="6">
        <v>32</v>
      </c>
      <c r="C45" s="5">
        <v>45</v>
      </c>
      <c r="D45" s="5">
        <f t="shared" si="6"/>
        <v>167</v>
      </c>
      <c r="E45" s="5">
        <f t="shared" si="8"/>
        <v>32</v>
      </c>
      <c r="F45" s="8">
        <f t="shared" si="10"/>
        <v>0.7583333333333327</v>
      </c>
      <c r="G45" s="9">
        <f t="shared" si="11"/>
        <v>39234</v>
      </c>
      <c r="H45" s="10">
        <v>756.8812499999999</v>
      </c>
      <c r="I45" s="2"/>
      <c r="J45" s="2"/>
      <c r="K45" s="31"/>
      <c r="L45" s="2"/>
      <c r="M45" s="2"/>
      <c r="N45" s="2"/>
      <c r="O45" s="2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</row>
    <row r="46" spans="1:48" ht="14.25">
      <c r="A46" s="4">
        <v>39264</v>
      </c>
      <c r="B46" s="6">
        <v>19</v>
      </c>
      <c r="C46" s="5">
        <v>6</v>
      </c>
      <c r="D46" s="5">
        <f t="shared" si="6"/>
        <v>32</v>
      </c>
      <c r="E46" s="5">
        <f t="shared" si="8"/>
        <v>19</v>
      </c>
      <c r="F46" s="8">
        <f t="shared" si="10"/>
        <v>0.766666666666666</v>
      </c>
      <c r="G46" s="9">
        <f t="shared" si="11"/>
        <v>39264</v>
      </c>
      <c r="H46" s="10">
        <v>641.8895833333332</v>
      </c>
      <c r="I46" s="7"/>
      <c r="J46" s="7"/>
      <c r="K46" s="31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</row>
    <row r="47" spans="1:48" ht="14.25">
      <c r="A47" s="4">
        <v>39295</v>
      </c>
      <c r="B47" s="6">
        <v>25</v>
      </c>
      <c r="C47" s="5">
        <v>14</v>
      </c>
      <c r="D47" s="5">
        <f t="shared" si="6"/>
        <v>19</v>
      </c>
      <c r="E47" s="5">
        <f t="shared" si="8"/>
        <v>25</v>
      </c>
      <c r="F47" s="8">
        <f t="shared" si="10"/>
        <v>0.7749999999999994</v>
      </c>
      <c r="G47" s="9">
        <f t="shared" si="11"/>
        <v>39295</v>
      </c>
      <c r="H47" s="10">
        <v>1022.85</v>
      </c>
      <c r="I47" s="7"/>
      <c r="J47" s="7"/>
      <c r="K47" s="31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</row>
    <row r="48" spans="1:48" ht="14.25">
      <c r="A48" s="4">
        <v>39326</v>
      </c>
      <c r="B48" s="6">
        <v>83</v>
      </c>
      <c r="C48" s="5">
        <v>117</v>
      </c>
      <c r="D48" s="5">
        <f t="shared" si="6"/>
        <v>25</v>
      </c>
      <c r="E48" s="5">
        <f t="shared" si="8"/>
        <v>83</v>
      </c>
      <c r="F48" s="8">
        <f t="shared" si="10"/>
        <v>0.7833333333333327</v>
      </c>
      <c r="G48" s="9">
        <f t="shared" si="11"/>
        <v>39326</v>
      </c>
      <c r="H48" s="10">
        <v>1126.3208333333334</v>
      </c>
      <c r="I48" s="7"/>
      <c r="J48" s="7"/>
      <c r="K48" s="31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</row>
    <row r="49" spans="1:48" ht="14.25">
      <c r="A49" s="4">
        <v>39356</v>
      </c>
      <c r="B49" s="6">
        <v>243</v>
      </c>
      <c r="C49" s="5">
        <v>412</v>
      </c>
      <c r="D49" s="5">
        <f t="shared" si="6"/>
        <v>83</v>
      </c>
      <c r="E49" s="5">
        <f t="shared" si="8"/>
        <v>243</v>
      </c>
      <c r="F49" s="8">
        <f t="shared" si="10"/>
        <v>0.791666666666666</v>
      </c>
      <c r="G49" s="9">
        <f t="shared" si="11"/>
        <v>39356</v>
      </c>
      <c r="H49" s="10">
        <v>992.6520833333334</v>
      </c>
      <c r="I49" s="7"/>
      <c r="J49" s="7"/>
      <c r="K49" s="31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</row>
    <row r="50" spans="1:48" ht="14.25">
      <c r="A50" s="4">
        <v>39387</v>
      </c>
      <c r="B50" s="6">
        <v>765</v>
      </c>
      <c r="C50" s="5">
        <v>689</v>
      </c>
      <c r="D50" s="5">
        <f t="shared" si="6"/>
        <v>243</v>
      </c>
      <c r="E50" s="5">
        <f t="shared" si="8"/>
        <v>765</v>
      </c>
      <c r="F50" s="8">
        <f t="shared" si="10"/>
        <v>0.7999999999999993</v>
      </c>
      <c r="G50" s="9">
        <f t="shared" si="11"/>
        <v>39387</v>
      </c>
      <c r="H50" s="10">
        <v>1196.66875</v>
      </c>
      <c r="I50" s="7"/>
      <c r="J50" s="7"/>
      <c r="K50" s="31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</row>
    <row r="51" spans="1:48" ht="14.25">
      <c r="A51" s="4">
        <v>39417</v>
      </c>
      <c r="B51" s="6">
        <v>1044</v>
      </c>
      <c r="C51" s="5">
        <v>1032</v>
      </c>
      <c r="D51" s="5">
        <f t="shared" si="6"/>
        <v>765</v>
      </c>
      <c r="E51" s="5">
        <f t="shared" si="8"/>
        <v>1044</v>
      </c>
      <c r="F51" s="8">
        <f t="shared" si="10"/>
        <v>0.8083333333333326</v>
      </c>
      <c r="G51" s="9">
        <f t="shared" si="11"/>
        <v>39417</v>
      </c>
      <c r="H51" s="10">
        <v>1539.7624999999998</v>
      </c>
      <c r="I51" s="7"/>
      <c r="J51" s="7"/>
      <c r="K51" s="31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</row>
    <row r="52" spans="1:48" ht="14.25">
      <c r="A52" s="4">
        <v>39448</v>
      </c>
      <c r="B52" s="6">
        <v>1088</v>
      </c>
      <c r="C52" s="5">
        <v>1190</v>
      </c>
      <c r="D52" s="5">
        <f t="shared" si="6"/>
        <v>1044</v>
      </c>
      <c r="E52" s="5">
        <f t="shared" si="8"/>
        <v>1088</v>
      </c>
      <c r="F52" s="8">
        <f t="shared" si="10"/>
        <v>0.8166666666666659</v>
      </c>
      <c r="G52" s="9">
        <f t="shared" si="11"/>
        <v>39448</v>
      </c>
      <c r="H52" s="10">
        <v>1705.6166666666666</v>
      </c>
      <c r="I52" s="7"/>
      <c r="J52" s="7"/>
      <c r="K52" s="31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</row>
    <row r="53" spans="1:48" ht="14.25">
      <c r="A53" s="4">
        <v>39479</v>
      </c>
      <c r="B53" s="6">
        <v>1053</v>
      </c>
      <c r="C53" s="6">
        <v>1047</v>
      </c>
      <c r="D53" s="5">
        <f t="shared" si="6"/>
        <v>1088</v>
      </c>
      <c r="E53" s="5">
        <f t="shared" si="8"/>
        <v>1053</v>
      </c>
      <c r="F53" s="8">
        <f t="shared" si="10"/>
        <v>0.8249999999999992</v>
      </c>
      <c r="G53" s="9">
        <f t="shared" si="11"/>
        <v>39479</v>
      </c>
      <c r="H53" s="10">
        <v>1650.8367346938776</v>
      </c>
      <c r="I53" s="7"/>
      <c r="J53" s="7"/>
      <c r="K53" s="31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</row>
    <row r="54" spans="1:48" ht="14.25">
      <c r="A54" s="4">
        <v>39508</v>
      </c>
      <c r="B54" s="6">
        <v>879</v>
      </c>
      <c r="C54" s="5">
        <v>838</v>
      </c>
      <c r="D54" s="5">
        <f t="shared" si="6"/>
        <v>1053</v>
      </c>
      <c r="E54" s="5">
        <f t="shared" si="8"/>
        <v>879</v>
      </c>
      <c r="F54" s="8">
        <f t="shared" si="10"/>
        <v>0.8333333333333325</v>
      </c>
      <c r="G54" s="9">
        <f t="shared" si="11"/>
        <v>39508</v>
      </c>
      <c r="H54" s="10">
        <v>1416.1346938775512</v>
      </c>
      <c r="I54" s="7"/>
      <c r="J54" s="7"/>
      <c r="K54" s="31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</row>
    <row r="55" spans="1:48" ht="14.25">
      <c r="A55" s="4">
        <v>39539</v>
      </c>
      <c r="B55" s="6">
        <v>393</v>
      </c>
      <c r="C55" s="5">
        <v>463</v>
      </c>
      <c r="D55" s="5">
        <f t="shared" si="6"/>
        <v>879</v>
      </c>
      <c r="E55" s="5">
        <f t="shared" si="8"/>
        <v>393</v>
      </c>
      <c r="F55" s="8">
        <f aca="true" t="shared" si="12" ref="F55:F60">F54+1/120</f>
        <v>0.8416666666666658</v>
      </c>
      <c r="G55" s="9">
        <f aca="true" t="shared" si="13" ref="G55:G60">A55</f>
        <v>39539</v>
      </c>
      <c r="H55" s="10">
        <v>891.5530612244897</v>
      </c>
      <c r="I55" s="7"/>
      <c r="J55" s="7"/>
      <c r="K55" s="31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</row>
    <row r="56" spans="1:48" ht="14.25">
      <c r="A56" s="4">
        <v>39569</v>
      </c>
      <c r="B56" s="6">
        <v>310</v>
      </c>
      <c r="C56" s="5">
        <v>200</v>
      </c>
      <c r="D56" s="5">
        <f t="shared" si="6"/>
        <v>393</v>
      </c>
      <c r="E56" s="5">
        <f t="shared" si="8"/>
        <v>310</v>
      </c>
      <c r="F56" s="8">
        <f t="shared" si="12"/>
        <v>0.8499999999999991</v>
      </c>
      <c r="G56" s="9">
        <f t="shared" si="13"/>
        <v>39569</v>
      </c>
      <c r="H56" s="10">
        <v>891.9</v>
      </c>
      <c r="I56" s="7"/>
      <c r="J56" s="7"/>
      <c r="K56" s="31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</row>
    <row r="57" spans="1:48" ht="14.25">
      <c r="A57" s="4">
        <v>39600</v>
      </c>
      <c r="B57" s="6">
        <v>28</v>
      </c>
      <c r="C57" s="5">
        <v>45</v>
      </c>
      <c r="D57" s="5">
        <f t="shared" si="6"/>
        <v>310</v>
      </c>
      <c r="E57" s="5">
        <f t="shared" si="8"/>
        <v>28</v>
      </c>
      <c r="F57" s="8">
        <f t="shared" si="12"/>
        <v>0.8583333333333324</v>
      </c>
      <c r="G57" s="9">
        <f t="shared" si="13"/>
        <v>39600</v>
      </c>
      <c r="H57" s="10">
        <v>727.7734693877551</v>
      </c>
      <c r="I57" s="7"/>
      <c r="J57" s="7"/>
      <c r="K57" s="31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</row>
    <row r="58" spans="1:48" ht="14.25">
      <c r="A58" s="4">
        <v>39630</v>
      </c>
      <c r="B58" s="6">
        <v>0</v>
      </c>
      <c r="C58" s="5">
        <v>6</v>
      </c>
      <c r="D58" s="5">
        <f t="shared" si="6"/>
        <v>28</v>
      </c>
      <c r="E58" s="5">
        <f t="shared" si="8"/>
        <v>0</v>
      </c>
      <c r="F58" s="8">
        <f t="shared" si="12"/>
        <v>0.8666666666666657</v>
      </c>
      <c r="G58" s="9">
        <f t="shared" si="13"/>
        <v>39630</v>
      </c>
      <c r="H58" s="10">
        <v>678.3</v>
      </c>
      <c r="I58" s="7"/>
      <c r="J58" s="7"/>
      <c r="K58" s="31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</row>
    <row r="59" spans="1:48" ht="14.25">
      <c r="A59" s="4">
        <v>39661</v>
      </c>
      <c r="B59" s="6">
        <v>21</v>
      </c>
      <c r="C59" s="5">
        <v>14</v>
      </c>
      <c r="D59" s="5">
        <f t="shared" si="6"/>
        <v>0</v>
      </c>
      <c r="E59" s="5">
        <f t="shared" si="8"/>
        <v>21</v>
      </c>
      <c r="F59" s="8">
        <f t="shared" si="12"/>
        <v>0.874999999999999</v>
      </c>
      <c r="G59" s="9">
        <f t="shared" si="13"/>
        <v>39661</v>
      </c>
      <c r="H59" s="10">
        <v>947.226530612245</v>
      </c>
      <c r="I59" s="7"/>
      <c r="J59" s="7"/>
      <c r="K59" s="31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</row>
    <row r="60" spans="1:48" ht="14.25">
      <c r="A60" s="4">
        <v>39692</v>
      </c>
      <c r="B60" s="6">
        <v>102</v>
      </c>
      <c r="C60" s="5">
        <v>117</v>
      </c>
      <c r="D60" s="5">
        <f t="shared" si="6"/>
        <v>21</v>
      </c>
      <c r="E60" s="5">
        <f t="shared" si="8"/>
        <v>102</v>
      </c>
      <c r="F60" s="8">
        <f t="shared" si="12"/>
        <v>0.8833333333333323</v>
      </c>
      <c r="G60" s="9">
        <f t="shared" si="13"/>
        <v>39692</v>
      </c>
      <c r="H60" s="10">
        <v>1288.8551020408163</v>
      </c>
      <c r="I60" s="7"/>
      <c r="J60" s="7"/>
      <c r="K60" s="31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</row>
    <row r="61" spans="1:48" ht="14.25">
      <c r="A61" s="4">
        <v>39722</v>
      </c>
      <c r="B61" s="6">
        <v>501</v>
      </c>
      <c r="C61" s="5">
        <v>412</v>
      </c>
      <c r="D61" s="5">
        <f aca="true" t="shared" si="14" ref="D61:D66">B60</f>
        <v>102</v>
      </c>
      <c r="E61" s="5">
        <f aca="true" t="shared" si="15" ref="E61:E66">B61</f>
        <v>501</v>
      </c>
      <c r="F61" s="8">
        <f aca="true" t="shared" si="16" ref="F61:F66">F60+1/120</f>
        <v>0.8916666666666656</v>
      </c>
      <c r="G61" s="9">
        <f aca="true" t="shared" si="17" ref="G61:G66">A61</f>
        <v>39722</v>
      </c>
      <c r="H61" s="10">
        <v>1241.904081632653</v>
      </c>
      <c r="I61" s="7"/>
      <c r="J61" s="7"/>
      <c r="K61" s="31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</row>
    <row r="62" spans="1:48" ht="14.25">
      <c r="A62" s="4">
        <v>39753</v>
      </c>
      <c r="B62" s="6">
        <v>735</v>
      </c>
      <c r="C62" s="5">
        <v>689</v>
      </c>
      <c r="D62" s="5">
        <f t="shared" si="14"/>
        <v>501</v>
      </c>
      <c r="E62" s="5">
        <f t="shared" si="15"/>
        <v>735</v>
      </c>
      <c r="F62" s="8">
        <f t="shared" si="16"/>
        <v>0.8999999999999989</v>
      </c>
      <c r="G62" s="9">
        <f t="shared" si="17"/>
        <v>39753</v>
      </c>
      <c r="H62" s="10">
        <v>1346.182</v>
      </c>
      <c r="I62" s="7"/>
      <c r="J62" s="7"/>
      <c r="K62" s="31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</row>
    <row r="63" spans="1:48" ht="14.25">
      <c r="A63" s="4">
        <v>39783</v>
      </c>
      <c r="B63" s="6">
        <v>1048</v>
      </c>
      <c r="C63" s="5">
        <v>1032</v>
      </c>
      <c r="D63" s="5">
        <f t="shared" si="14"/>
        <v>735</v>
      </c>
      <c r="E63" s="5">
        <f t="shared" si="15"/>
        <v>1048</v>
      </c>
      <c r="F63" s="8">
        <f t="shared" si="16"/>
        <v>0.9083333333333322</v>
      </c>
      <c r="G63" s="9">
        <f t="shared" si="17"/>
        <v>39783</v>
      </c>
      <c r="H63" s="10">
        <v>1464.106</v>
      </c>
      <c r="I63" s="7"/>
      <c r="J63" s="7"/>
      <c r="K63" s="31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</row>
    <row r="64" spans="1:48" ht="14.25">
      <c r="A64" s="4">
        <v>39814</v>
      </c>
      <c r="B64" s="6">
        <v>1342</v>
      </c>
      <c r="C64" s="5">
        <v>1190</v>
      </c>
      <c r="D64" s="5">
        <f t="shared" si="14"/>
        <v>1048</v>
      </c>
      <c r="E64" s="5">
        <f t="shared" si="15"/>
        <v>1342</v>
      </c>
      <c r="F64" s="8">
        <f t="shared" si="16"/>
        <v>0.9166666666666655</v>
      </c>
      <c r="G64" s="9">
        <f t="shared" si="17"/>
        <v>39814</v>
      </c>
      <c r="H64" s="10">
        <v>1794.6580000000001</v>
      </c>
      <c r="I64" s="7"/>
      <c r="J64" s="7"/>
      <c r="K64" s="31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</row>
    <row r="65" spans="1:48" ht="14.25">
      <c r="A65" s="4">
        <v>39845</v>
      </c>
      <c r="B65" s="6">
        <v>949</v>
      </c>
      <c r="C65" s="5">
        <v>1013</v>
      </c>
      <c r="D65" s="5">
        <f t="shared" si="14"/>
        <v>1342</v>
      </c>
      <c r="E65" s="5">
        <f t="shared" si="15"/>
        <v>949</v>
      </c>
      <c r="F65" s="8">
        <f t="shared" si="16"/>
        <v>0.9249999999999988</v>
      </c>
      <c r="G65" s="9">
        <f t="shared" si="17"/>
        <v>39845</v>
      </c>
      <c r="H65" s="10">
        <v>1386.7939999999999</v>
      </c>
      <c r="I65" s="7"/>
      <c r="J65" s="7"/>
      <c r="K65" s="31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</row>
    <row r="66" spans="1:48" ht="14.25">
      <c r="A66" s="4">
        <v>39873</v>
      </c>
      <c r="B66" s="6">
        <v>789</v>
      </c>
      <c r="C66" s="5">
        <v>838</v>
      </c>
      <c r="D66" s="5">
        <f t="shared" si="14"/>
        <v>949</v>
      </c>
      <c r="E66" s="5">
        <f t="shared" si="15"/>
        <v>789</v>
      </c>
      <c r="F66" s="8">
        <f t="shared" si="16"/>
        <v>0.9333333333333321</v>
      </c>
      <c r="G66" s="9">
        <f t="shared" si="17"/>
        <v>39873</v>
      </c>
      <c r="H66" s="10">
        <v>1124.364</v>
      </c>
      <c r="I66" s="7"/>
      <c r="J66" s="7"/>
      <c r="K66" s="31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</row>
    <row r="67" spans="1:48" ht="14.25">
      <c r="A67" s="4">
        <v>39904</v>
      </c>
      <c r="B67" s="6">
        <v>422</v>
      </c>
      <c r="C67" s="5">
        <v>463</v>
      </c>
      <c r="D67" s="5">
        <f aca="true" t="shared" si="18" ref="D67:D78">B66</f>
        <v>789</v>
      </c>
      <c r="E67" s="5">
        <f aca="true" t="shared" si="19" ref="E67:E78">B67</f>
        <v>422</v>
      </c>
      <c r="F67" s="8">
        <f aca="true" t="shared" si="20" ref="F67:F78">F66+1/120</f>
        <v>0.9416666666666654</v>
      </c>
      <c r="G67" s="9">
        <f aca="true" t="shared" si="21" ref="G67:G78">A67</f>
        <v>39904</v>
      </c>
      <c r="H67" s="10">
        <v>936.462</v>
      </c>
      <c r="I67" s="7"/>
      <c r="J67" s="7"/>
      <c r="K67" s="31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</row>
    <row r="68" spans="1:48" ht="14.25">
      <c r="A68" s="4">
        <v>39934</v>
      </c>
      <c r="B68" s="6">
        <v>199</v>
      </c>
      <c r="C68" s="5">
        <v>200</v>
      </c>
      <c r="D68" s="5">
        <f t="shared" si="18"/>
        <v>422</v>
      </c>
      <c r="E68" s="5">
        <f t="shared" si="19"/>
        <v>199</v>
      </c>
      <c r="F68" s="8">
        <f t="shared" si="20"/>
        <v>0.9499999999999987</v>
      </c>
      <c r="G68" s="9">
        <f t="shared" si="21"/>
        <v>39934</v>
      </c>
      <c r="H68" s="10">
        <v>601.0215686274511</v>
      </c>
      <c r="I68" s="7"/>
      <c r="J68" s="7"/>
      <c r="K68" s="31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</row>
    <row r="69" spans="1:48" ht="14.25">
      <c r="A69" s="4">
        <v>39965</v>
      </c>
      <c r="B69" s="6">
        <v>40</v>
      </c>
      <c r="C69" s="5">
        <v>45</v>
      </c>
      <c r="D69" s="5">
        <f t="shared" si="18"/>
        <v>199</v>
      </c>
      <c r="E69" s="5">
        <f t="shared" si="19"/>
        <v>40</v>
      </c>
      <c r="F69" s="8">
        <f t="shared" si="20"/>
        <v>0.958333333333332</v>
      </c>
      <c r="G69" s="9">
        <f t="shared" si="21"/>
        <v>39965</v>
      </c>
      <c r="H69" s="10">
        <v>549.778431372549</v>
      </c>
      <c r="I69" s="7"/>
      <c r="J69" s="7"/>
      <c r="K69" s="31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</row>
    <row r="70" spans="1:48" ht="14.25">
      <c r="A70" s="4">
        <v>39995</v>
      </c>
      <c r="B70" s="6">
        <v>8</v>
      </c>
      <c r="C70" s="5">
        <v>6</v>
      </c>
      <c r="D70" s="5">
        <f t="shared" si="18"/>
        <v>40</v>
      </c>
      <c r="E70" s="5">
        <f t="shared" si="19"/>
        <v>8</v>
      </c>
      <c r="F70" s="8">
        <f t="shared" si="20"/>
        <v>0.9666666666666653</v>
      </c>
      <c r="G70" s="9">
        <f t="shared" si="21"/>
        <v>39995</v>
      </c>
      <c r="H70" s="10">
        <v>541.0705882352942</v>
      </c>
      <c r="I70" s="7"/>
      <c r="J70" s="7"/>
      <c r="K70" s="31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</row>
    <row r="71" spans="1:48" ht="14.25">
      <c r="A71" s="4">
        <v>40026</v>
      </c>
      <c r="B71" s="6">
        <v>14</v>
      </c>
      <c r="C71" s="5">
        <v>14</v>
      </c>
      <c r="D71" s="5">
        <f t="shared" si="18"/>
        <v>8</v>
      </c>
      <c r="E71" s="5">
        <f t="shared" si="19"/>
        <v>14</v>
      </c>
      <c r="F71" s="8">
        <f t="shared" si="20"/>
        <v>0.9749999999999986</v>
      </c>
      <c r="G71" s="9">
        <f t="shared" si="21"/>
        <v>40026</v>
      </c>
      <c r="H71" s="10">
        <v>911.6470588235294</v>
      </c>
      <c r="I71" s="7"/>
      <c r="J71" s="7"/>
      <c r="K71" s="31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</row>
    <row r="72" spans="1:48" ht="14.25">
      <c r="A72" s="4">
        <v>40057</v>
      </c>
      <c r="B72" s="6">
        <v>145</v>
      </c>
      <c r="C72" s="5">
        <v>117</v>
      </c>
      <c r="D72" s="5">
        <f t="shared" si="18"/>
        <v>14</v>
      </c>
      <c r="E72" s="5">
        <f t="shared" si="19"/>
        <v>145</v>
      </c>
      <c r="F72" s="8">
        <f t="shared" si="20"/>
        <v>0.983333333333332</v>
      </c>
      <c r="G72" s="9">
        <f t="shared" si="21"/>
        <v>40057</v>
      </c>
      <c r="H72" s="10">
        <v>1249.5588235294117</v>
      </c>
      <c r="I72" s="7"/>
      <c r="J72" s="7"/>
      <c r="K72" s="31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</row>
    <row r="73" spans="1:48" ht="14.25">
      <c r="A73" s="4">
        <v>40087</v>
      </c>
      <c r="B73" s="6">
        <v>486</v>
      </c>
      <c r="C73" s="5">
        <v>412</v>
      </c>
      <c r="D73" s="5">
        <f t="shared" si="18"/>
        <v>145</v>
      </c>
      <c r="E73" s="5">
        <f t="shared" si="19"/>
        <v>486</v>
      </c>
      <c r="F73" s="8">
        <f t="shared" si="20"/>
        <v>0.9916666666666653</v>
      </c>
      <c r="G73" s="9">
        <f t="shared" si="21"/>
        <v>40087</v>
      </c>
      <c r="H73" s="10">
        <v>1668.321568627451</v>
      </c>
      <c r="I73" s="7"/>
      <c r="J73" s="31"/>
      <c r="K73" s="31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</row>
    <row r="74" spans="1:48" ht="14.25">
      <c r="A74" s="4">
        <v>40118</v>
      </c>
      <c r="B74" s="6">
        <v>601</v>
      </c>
      <c r="C74" s="5">
        <v>689</v>
      </c>
      <c r="D74" s="5">
        <f t="shared" si="18"/>
        <v>486</v>
      </c>
      <c r="E74" s="5">
        <f t="shared" si="19"/>
        <v>601</v>
      </c>
      <c r="F74" s="8">
        <f t="shared" si="20"/>
        <v>0.9999999999999986</v>
      </c>
      <c r="G74" s="9">
        <f t="shared" si="21"/>
        <v>40118</v>
      </c>
      <c r="H74" s="10">
        <v>1751.0259999999998</v>
      </c>
      <c r="I74" s="7"/>
      <c r="J74" s="31"/>
      <c r="K74" s="31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</row>
    <row r="75" spans="1:48" ht="14.25">
      <c r="A75" s="4">
        <v>40148</v>
      </c>
      <c r="B75" s="6">
        <v>1101</v>
      </c>
      <c r="C75" s="5">
        <v>1032</v>
      </c>
      <c r="D75" s="5">
        <f t="shared" si="18"/>
        <v>601</v>
      </c>
      <c r="E75" s="5">
        <f t="shared" si="19"/>
        <v>1101</v>
      </c>
      <c r="F75" s="8">
        <f t="shared" si="20"/>
        <v>1.008333333333332</v>
      </c>
      <c r="G75" s="9">
        <f t="shared" si="21"/>
        <v>40148</v>
      </c>
      <c r="H75" s="10">
        <v>1999.4188679245285</v>
      </c>
      <c r="I75" s="7"/>
      <c r="J75" s="31"/>
      <c r="K75" s="31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</row>
    <row r="76" spans="1:48" ht="14.25">
      <c r="A76" s="4">
        <v>40179</v>
      </c>
      <c r="B76" s="6">
        <v>1218</v>
      </c>
      <c r="C76" s="5">
        <v>1190</v>
      </c>
      <c r="D76" s="5">
        <f t="shared" si="18"/>
        <v>1101</v>
      </c>
      <c r="E76" s="5">
        <f t="shared" si="19"/>
        <v>1218</v>
      </c>
      <c r="F76" s="8">
        <f t="shared" si="20"/>
        <v>1.0166666666666653</v>
      </c>
      <c r="G76" s="9">
        <f t="shared" si="21"/>
        <v>40179</v>
      </c>
      <c r="H76" s="10">
        <v>2046.9320754716982</v>
      </c>
      <c r="I76" s="7"/>
      <c r="J76" s="31"/>
      <c r="K76" s="31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</row>
    <row r="77" spans="1:48" ht="14.25">
      <c r="A77" s="4">
        <v>40210</v>
      </c>
      <c r="B77" s="6">
        <v>1042</v>
      </c>
      <c r="C77" s="5">
        <v>1013</v>
      </c>
      <c r="D77" s="5">
        <f t="shared" si="18"/>
        <v>1218</v>
      </c>
      <c r="E77" s="5">
        <f t="shared" si="19"/>
        <v>1042</v>
      </c>
      <c r="F77" s="8">
        <f t="shared" si="20"/>
        <v>1.0249999999999986</v>
      </c>
      <c r="G77" s="9">
        <f t="shared" si="21"/>
        <v>40210</v>
      </c>
      <c r="H77" s="10">
        <v>1901.9038461538462</v>
      </c>
      <c r="I77" s="7"/>
      <c r="J77" s="31"/>
      <c r="K77" s="31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</row>
    <row r="78" spans="1:48" ht="14.25">
      <c r="A78" s="4">
        <v>40238</v>
      </c>
      <c r="B78" s="6">
        <v>680</v>
      </c>
      <c r="C78" s="5">
        <v>838</v>
      </c>
      <c r="D78" s="5">
        <f t="shared" si="18"/>
        <v>1042</v>
      </c>
      <c r="E78" s="5">
        <f t="shared" si="19"/>
        <v>680</v>
      </c>
      <c r="F78" s="8">
        <f t="shared" si="20"/>
        <v>1.0333333333333319</v>
      </c>
      <c r="G78" s="9">
        <f t="shared" si="21"/>
        <v>40238</v>
      </c>
      <c r="H78" s="10">
        <v>1481.2384615384615</v>
      </c>
      <c r="I78" s="7"/>
      <c r="J78" s="31"/>
      <c r="K78" s="31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</row>
    <row r="79" spans="1:48" ht="14.25">
      <c r="A79" s="4">
        <v>40269</v>
      </c>
      <c r="B79" s="6">
        <v>341</v>
      </c>
      <c r="C79" s="5">
        <v>463</v>
      </c>
      <c r="D79" s="5">
        <f aca="true" t="shared" si="22" ref="D79:D102">B78</f>
        <v>680</v>
      </c>
      <c r="E79" s="5">
        <f aca="true" t="shared" si="23" ref="E79:E102">B79</f>
        <v>341</v>
      </c>
      <c r="F79" s="8">
        <f aca="true" t="shared" si="24" ref="F79:F142">F78+1/120</f>
        <v>1.0416666666666652</v>
      </c>
      <c r="G79" s="9">
        <f aca="true" t="shared" si="25" ref="G79:G90">A79</f>
        <v>40269</v>
      </c>
      <c r="H79" s="10">
        <v>728.148076923077</v>
      </c>
      <c r="I79" s="7"/>
      <c r="J79" s="31"/>
      <c r="K79" s="31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</row>
    <row r="80" spans="1:48" ht="14.25">
      <c r="A80" s="4">
        <v>40299</v>
      </c>
      <c r="B80" s="6">
        <v>175</v>
      </c>
      <c r="C80" s="5">
        <v>200</v>
      </c>
      <c r="D80" s="5">
        <f t="shared" si="22"/>
        <v>341</v>
      </c>
      <c r="E80" s="5">
        <f t="shared" si="23"/>
        <v>175</v>
      </c>
      <c r="F80" s="8">
        <f t="shared" si="24"/>
        <v>1.0499999999999985</v>
      </c>
      <c r="G80" s="9">
        <f t="shared" si="25"/>
        <v>40299</v>
      </c>
      <c r="H80" s="10">
        <v>607.9471698113208</v>
      </c>
      <c r="I80" s="7"/>
      <c r="J80" s="31"/>
      <c r="K80" s="31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</row>
    <row r="81" spans="1:48" ht="14.25">
      <c r="A81" s="4">
        <v>40330</v>
      </c>
      <c r="B81" s="6">
        <v>36</v>
      </c>
      <c r="C81" s="5">
        <v>45</v>
      </c>
      <c r="D81" s="5">
        <f t="shared" si="22"/>
        <v>175</v>
      </c>
      <c r="E81" s="5">
        <f t="shared" si="23"/>
        <v>36</v>
      </c>
      <c r="F81" s="8">
        <f t="shared" si="24"/>
        <v>1.0583333333333318</v>
      </c>
      <c r="G81" s="9">
        <f t="shared" si="25"/>
        <v>40330</v>
      </c>
      <c r="H81" s="10">
        <v>664.0245283018869</v>
      </c>
      <c r="I81" s="7"/>
      <c r="J81" s="31"/>
      <c r="K81" s="31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</row>
    <row r="82" spans="1:48" ht="14.25">
      <c r="A82" s="4">
        <v>40360</v>
      </c>
      <c r="B82" s="6">
        <v>4</v>
      </c>
      <c r="C82" s="5">
        <v>6</v>
      </c>
      <c r="D82" s="5">
        <f t="shared" si="22"/>
        <v>36</v>
      </c>
      <c r="E82" s="5">
        <f t="shared" si="23"/>
        <v>4</v>
      </c>
      <c r="F82" s="8">
        <f t="shared" si="24"/>
        <v>1.066666666666665</v>
      </c>
      <c r="G82" s="9">
        <f t="shared" si="25"/>
        <v>40360</v>
      </c>
      <c r="H82" s="10">
        <v>991.7450980392157</v>
      </c>
      <c r="I82" s="7"/>
      <c r="J82" s="31"/>
      <c r="K82" s="31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</row>
    <row r="83" spans="1:48" ht="14.25">
      <c r="A83" s="4">
        <v>40391</v>
      </c>
      <c r="B83" s="6">
        <v>8</v>
      </c>
      <c r="C83" s="5">
        <v>14</v>
      </c>
      <c r="D83" s="5">
        <f t="shared" si="22"/>
        <v>4</v>
      </c>
      <c r="E83" s="5">
        <f t="shared" si="23"/>
        <v>8</v>
      </c>
      <c r="F83" s="8">
        <f t="shared" si="24"/>
        <v>1.0749999999999984</v>
      </c>
      <c r="G83" s="9">
        <f t="shared" si="25"/>
        <v>40391</v>
      </c>
      <c r="H83" s="10">
        <v>748.5411764705882</v>
      </c>
      <c r="I83" s="7"/>
      <c r="J83" s="31"/>
      <c r="K83" s="31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</row>
    <row r="84" spans="1:48" ht="14.25">
      <c r="A84" s="4">
        <v>40422</v>
      </c>
      <c r="B84" s="6">
        <v>85</v>
      </c>
      <c r="C84" s="5">
        <v>117</v>
      </c>
      <c r="D84" s="5">
        <f t="shared" si="22"/>
        <v>8</v>
      </c>
      <c r="E84" s="5">
        <f t="shared" si="23"/>
        <v>85</v>
      </c>
      <c r="F84" s="8">
        <f t="shared" si="24"/>
        <v>1.0833333333333317</v>
      </c>
      <c r="G84" s="9">
        <f t="shared" si="25"/>
        <v>40422</v>
      </c>
      <c r="H84" s="10">
        <v>711.530612244898</v>
      </c>
      <c r="I84" s="7"/>
      <c r="J84" s="31"/>
      <c r="K84" s="31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</row>
    <row r="85" spans="1:48" ht="14.25">
      <c r="A85" s="4">
        <v>40452</v>
      </c>
      <c r="B85" s="6">
        <v>416</v>
      </c>
      <c r="C85" s="5">
        <v>412</v>
      </c>
      <c r="D85" s="5">
        <f t="shared" si="22"/>
        <v>85</v>
      </c>
      <c r="E85" s="5">
        <f t="shared" si="23"/>
        <v>416</v>
      </c>
      <c r="F85" s="8">
        <f t="shared" si="24"/>
        <v>1.091666666666665</v>
      </c>
      <c r="G85" s="9">
        <f t="shared" si="25"/>
        <v>40452</v>
      </c>
      <c r="H85" s="10">
        <v>949.7448979591836</v>
      </c>
      <c r="I85" s="7"/>
      <c r="J85" s="31"/>
      <c r="K85" s="31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</row>
    <row r="86" spans="1:48" ht="14.25">
      <c r="A86" s="4">
        <v>40483</v>
      </c>
      <c r="B86" s="6">
        <v>687</v>
      </c>
      <c r="C86" s="5">
        <v>689</v>
      </c>
      <c r="D86" s="5">
        <f t="shared" si="22"/>
        <v>416</v>
      </c>
      <c r="E86" s="5">
        <f t="shared" si="23"/>
        <v>687</v>
      </c>
      <c r="F86" s="8">
        <f t="shared" si="24"/>
        <v>1.0999999999999983</v>
      </c>
      <c r="G86" s="9">
        <f t="shared" si="25"/>
        <v>40483</v>
      </c>
      <c r="H86" s="10">
        <v>1123.3632653061225</v>
      </c>
      <c r="I86" s="7"/>
      <c r="J86" s="31"/>
      <c r="K86" s="31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</row>
    <row r="87" spans="1:48" ht="14.25">
      <c r="A87" s="4">
        <v>40513</v>
      </c>
      <c r="B87" s="6">
        <v>1203</v>
      </c>
      <c r="C87" s="5">
        <v>1032</v>
      </c>
      <c r="D87" s="5">
        <f t="shared" si="22"/>
        <v>687</v>
      </c>
      <c r="E87" s="5">
        <f t="shared" si="23"/>
        <v>1203</v>
      </c>
      <c r="F87" s="8">
        <f t="shared" si="24"/>
        <v>1.1083333333333316</v>
      </c>
      <c r="G87" s="9">
        <f t="shared" si="25"/>
        <v>40513</v>
      </c>
      <c r="H87" s="10">
        <v>1519.0061224489793</v>
      </c>
      <c r="I87" s="7"/>
      <c r="J87" s="31"/>
      <c r="K87" s="31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</row>
    <row r="88" spans="1:48" ht="14.25">
      <c r="A88" s="4">
        <v>40544</v>
      </c>
      <c r="B88" s="6">
        <v>1291</v>
      </c>
      <c r="C88" s="5">
        <v>1190</v>
      </c>
      <c r="D88" s="5">
        <f t="shared" si="22"/>
        <v>1203</v>
      </c>
      <c r="E88" s="5">
        <f t="shared" si="23"/>
        <v>1291</v>
      </c>
      <c r="F88" s="8">
        <f t="shared" si="24"/>
        <v>1.116666666666665</v>
      </c>
      <c r="G88" s="9">
        <f t="shared" si="25"/>
        <v>40544</v>
      </c>
      <c r="H88" s="10">
        <v>1681.148</v>
      </c>
      <c r="I88" s="7"/>
      <c r="J88" s="31"/>
      <c r="K88" s="31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</row>
    <row r="89" spans="1:48" ht="14.25">
      <c r="A89" s="4">
        <v>40575</v>
      </c>
      <c r="B89" s="6">
        <v>1010</v>
      </c>
      <c r="C89" s="5">
        <v>1013</v>
      </c>
      <c r="D89" s="5">
        <f t="shared" si="22"/>
        <v>1291</v>
      </c>
      <c r="E89" s="5">
        <f t="shared" si="23"/>
        <v>1010</v>
      </c>
      <c r="F89" s="8">
        <f t="shared" si="24"/>
        <v>1.1249999999999982</v>
      </c>
      <c r="G89" s="9">
        <f t="shared" si="25"/>
        <v>40575</v>
      </c>
      <c r="H89" s="10">
        <v>1312.602</v>
      </c>
      <c r="I89" s="7"/>
      <c r="J89" s="31"/>
      <c r="K89" s="31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</row>
    <row r="90" spans="1:48" ht="14.25">
      <c r="A90" s="4">
        <v>40603</v>
      </c>
      <c r="B90" s="6">
        <v>901</v>
      </c>
      <c r="C90" s="5">
        <v>838</v>
      </c>
      <c r="D90" s="5">
        <f t="shared" si="22"/>
        <v>1010</v>
      </c>
      <c r="E90" s="5">
        <f t="shared" si="23"/>
        <v>901</v>
      </c>
      <c r="F90" s="8">
        <f t="shared" si="24"/>
        <v>1.1333333333333315</v>
      </c>
      <c r="G90" s="9">
        <f t="shared" si="25"/>
        <v>40603</v>
      </c>
      <c r="H90" s="10">
        <v>1394.896</v>
      </c>
      <c r="I90" s="7"/>
      <c r="J90" s="31"/>
      <c r="K90" s="31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</row>
    <row r="91" spans="1:48" ht="14.25">
      <c r="A91" s="4">
        <v>40634</v>
      </c>
      <c r="B91" s="6">
        <v>457</v>
      </c>
      <c r="C91" s="5">
        <v>463</v>
      </c>
      <c r="D91" s="5">
        <f t="shared" si="22"/>
        <v>901</v>
      </c>
      <c r="E91" s="6">
        <f t="shared" si="23"/>
        <v>457</v>
      </c>
      <c r="F91" s="8">
        <f t="shared" si="24"/>
        <v>1.1416666666666648</v>
      </c>
      <c r="G91" s="9">
        <f aca="true" t="shared" si="26" ref="G91:G102">A91</f>
        <v>40634</v>
      </c>
      <c r="H91" s="10">
        <v>1042.464</v>
      </c>
      <c r="I91" s="7"/>
      <c r="J91" s="31"/>
      <c r="K91" s="31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</row>
    <row r="92" spans="1:48" ht="14.25">
      <c r="A92" s="4">
        <v>40664</v>
      </c>
      <c r="B92" s="6">
        <v>141</v>
      </c>
      <c r="C92" s="5">
        <v>200</v>
      </c>
      <c r="D92" s="5">
        <f t="shared" si="22"/>
        <v>457</v>
      </c>
      <c r="E92" s="6">
        <f t="shared" si="23"/>
        <v>141</v>
      </c>
      <c r="F92" s="8">
        <f t="shared" si="24"/>
        <v>1.1499999999999981</v>
      </c>
      <c r="G92" s="9">
        <f t="shared" si="26"/>
        <v>40664</v>
      </c>
      <c r="H92" s="10">
        <v>949.064</v>
      </c>
      <c r="I92" s="7"/>
      <c r="J92" s="31"/>
      <c r="K92" s="31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</row>
    <row r="93" spans="1:48" ht="14.25">
      <c r="A93" s="4">
        <v>40695</v>
      </c>
      <c r="B93" s="6">
        <v>34</v>
      </c>
      <c r="C93" s="5">
        <v>45</v>
      </c>
      <c r="D93" s="5">
        <f t="shared" si="22"/>
        <v>141</v>
      </c>
      <c r="E93" s="6">
        <f t="shared" si="23"/>
        <v>34</v>
      </c>
      <c r="F93" s="8">
        <f t="shared" si="24"/>
        <v>1.1583333333333314</v>
      </c>
      <c r="G93" s="9">
        <f t="shared" si="26"/>
        <v>40695</v>
      </c>
      <c r="H93" s="10">
        <v>1010.5060000000001</v>
      </c>
      <c r="I93" s="7"/>
      <c r="J93" s="31"/>
      <c r="K93" s="31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</row>
    <row r="94" spans="1:48" ht="14.25">
      <c r="A94" s="4">
        <v>40725</v>
      </c>
      <c r="B94" s="6">
        <v>0</v>
      </c>
      <c r="C94" s="5">
        <v>6</v>
      </c>
      <c r="D94" s="5">
        <f t="shared" si="22"/>
        <v>34</v>
      </c>
      <c r="E94" s="6">
        <f t="shared" si="23"/>
        <v>0</v>
      </c>
      <c r="F94" s="8">
        <f t="shared" si="24"/>
        <v>1.1666666666666647</v>
      </c>
      <c r="G94" s="9">
        <f t="shared" si="26"/>
        <v>40725</v>
      </c>
      <c r="H94" s="10">
        <v>1102.3</v>
      </c>
      <c r="I94" s="7"/>
      <c r="J94" s="31"/>
      <c r="K94" s="31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</row>
    <row r="95" spans="1:48" ht="14.25">
      <c r="A95" s="4">
        <v>40756</v>
      </c>
      <c r="B95" s="6">
        <v>13</v>
      </c>
      <c r="C95" s="5">
        <v>14</v>
      </c>
      <c r="D95" s="5">
        <f t="shared" si="22"/>
        <v>0</v>
      </c>
      <c r="E95" s="6">
        <f t="shared" si="23"/>
        <v>13</v>
      </c>
      <c r="F95" s="8">
        <f t="shared" si="24"/>
        <v>1.174999999999998</v>
      </c>
      <c r="G95" s="9">
        <f t="shared" si="26"/>
        <v>40756</v>
      </c>
      <c r="H95" s="10">
        <v>1032.164</v>
      </c>
      <c r="I95" s="7"/>
      <c r="J95" s="31"/>
      <c r="K95" s="31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</row>
    <row r="96" spans="1:48" ht="14.25">
      <c r="A96" s="4">
        <v>40787</v>
      </c>
      <c r="B96" s="6">
        <v>86</v>
      </c>
      <c r="C96" s="5">
        <v>117</v>
      </c>
      <c r="D96" s="5">
        <f t="shared" si="22"/>
        <v>13</v>
      </c>
      <c r="E96" s="6">
        <f t="shared" si="23"/>
        <v>86</v>
      </c>
      <c r="F96" s="8">
        <f t="shared" si="24"/>
        <v>1.1833333333333313</v>
      </c>
      <c r="G96" s="9">
        <f t="shared" si="26"/>
        <v>40787</v>
      </c>
      <c r="H96" s="10">
        <v>735.9844444444445</v>
      </c>
      <c r="I96" s="7"/>
      <c r="J96" s="31"/>
      <c r="K96" s="31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</row>
    <row r="97" spans="1:48" ht="14.25">
      <c r="A97" s="4">
        <v>40817</v>
      </c>
      <c r="B97" s="6">
        <v>425</v>
      </c>
      <c r="C97" s="5">
        <v>412</v>
      </c>
      <c r="D97" s="5">
        <f t="shared" si="22"/>
        <v>86</v>
      </c>
      <c r="E97" s="6">
        <f t="shared" si="23"/>
        <v>425</v>
      </c>
      <c r="F97" s="8">
        <f t="shared" si="24"/>
        <v>1.1916666666666647</v>
      </c>
      <c r="G97" s="9">
        <f t="shared" si="26"/>
        <v>40817</v>
      </c>
      <c r="H97" s="10">
        <v>1064.4777777777779</v>
      </c>
      <c r="I97" s="7"/>
      <c r="J97" s="31"/>
      <c r="K97" s="31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</row>
    <row r="98" spans="1:48" ht="14.25">
      <c r="A98" s="4">
        <v>40848</v>
      </c>
      <c r="B98" s="6">
        <v>569</v>
      </c>
      <c r="C98" s="5">
        <v>689</v>
      </c>
      <c r="D98" s="5">
        <f t="shared" si="22"/>
        <v>425</v>
      </c>
      <c r="E98" s="6">
        <f t="shared" si="23"/>
        <v>569</v>
      </c>
      <c r="F98" s="8">
        <f t="shared" si="24"/>
        <v>1.199999999999998</v>
      </c>
      <c r="G98" s="9">
        <f t="shared" si="26"/>
        <v>40848</v>
      </c>
      <c r="H98" s="10">
        <v>1149.95</v>
      </c>
      <c r="I98" s="7"/>
      <c r="J98" s="31"/>
      <c r="K98" s="31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</row>
    <row r="99" spans="1:48" ht="14.25">
      <c r="A99" s="4">
        <v>40878</v>
      </c>
      <c r="B99" s="6">
        <v>879</v>
      </c>
      <c r="C99" s="5">
        <v>1032</v>
      </c>
      <c r="D99" s="5">
        <f t="shared" si="22"/>
        <v>569</v>
      </c>
      <c r="E99" s="6">
        <f t="shared" si="23"/>
        <v>879</v>
      </c>
      <c r="F99" s="8">
        <f t="shared" si="24"/>
        <v>1.2083333333333313</v>
      </c>
      <c r="G99" s="9">
        <f t="shared" si="26"/>
        <v>40878</v>
      </c>
      <c r="H99" s="10">
        <v>1399.5886363636362</v>
      </c>
      <c r="I99" s="7"/>
      <c r="J99" s="31"/>
      <c r="K99" s="31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</row>
    <row r="100" spans="1:48" ht="14.25">
      <c r="A100" s="4">
        <v>40909</v>
      </c>
      <c r="B100" s="6">
        <v>1039</v>
      </c>
      <c r="C100" s="5">
        <v>1190</v>
      </c>
      <c r="D100" s="5">
        <f t="shared" si="22"/>
        <v>879</v>
      </c>
      <c r="E100" s="6">
        <f t="shared" si="23"/>
        <v>1039</v>
      </c>
      <c r="F100" s="8">
        <f t="shared" si="24"/>
        <v>1.2166666666666646</v>
      </c>
      <c r="G100" s="9">
        <f t="shared" si="26"/>
        <v>40909</v>
      </c>
      <c r="H100" s="10">
        <v>1650.9795454545456</v>
      </c>
      <c r="I100" s="7"/>
      <c r="J100" s="31"/>
      <c r="K100" s="31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</row>
    <row r="101" spans="1:48" ht="14.25">
      <c r="A101" s="4">
        <v>40940</v>
      </c>
      <c r="B101" s="6">
        <v>886</v>
      </c>
      <c r="C101" s="6">
        <v>1047</v>
      </c>
      <c r="D101" s="5">
        <f t="shared" si="22"/>
        <v>1039</v>
      </c>
      <c r="E101" s="6">
        <f t="shared" si="23"/>
        <v>886</v>
      </c>
      <c r="F101" s="8">
        <f t="shared" si="24"/>
        <v>1.2249999999999979</v>
      </c>
      <c r="G101" s="9">
        <f t="shared" si="26"/>
        <v>40940</v>
      </c>
      <c r="H101" s="10">
        <v>1435.471111111111</v>
      </c>
      <c r="I101" s="7"/>
      <c r="J101" s="31"/>
      <c r="K101" s="31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</row>
    <row r="102" spans="1:48" ht="14.25">
      <c r="A102" s="4">
        <v>40969</v>
      </c>
      <c r="B102" s="6">
        <v>511</v>
      </c>
      <c r="C102" s="5">
        <v>838</v>
      </c>
      <c r="D102" s="5">
        <f t="shared" si="22"/>
        <v>886</v>
      </c>
      <c r="E102" s="6">
        <f t="shared" si="23"/>
        <v>511</v>
      </c>
      <c r="F102" s="8">
        <f t="shared" si="24"/>
        <v>1.2333333333333312</v>
      </c>
      <c r="G102" s="9">
        <f t="shared" si="26"/>
        <v>40969</v>
      </c>
      <c r="H102" s="10">
        <v>1151.3777777777775</v>
      </c>
      <c r="I102" s="7"/>
      <c r="J102" s="31"/>
      <c r="K102" s="31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</row>
    <row r="103" spans="1:48" ht="14.25">
      <c r="A103" s="4">
        <v>41000</v>
      </c>
      <c r="B103" s="6">
        <v>491</v>
      </c>
      <c r="C103" s="5">
        <v>463</v>
      </c>
      <c r="D103" s="5">
        <f aca="true" t="shared" si="27" ref="D103:D139">B102</f>
        <v>511</v>
      </c>
      <c r="E103" s="6">
        <f aca="true" t="shared" si="28" ref="E103:E126">B103</f>
        <v>491</v>
      </c>
      <c r="F103" s="8">
        <f t="shared" si="24"/>
        <v>1.2416666666666645</v>
      </c>
      <c r="G103" s="9">
        <f aca="true" t="shared" si="29" ref="G103:G114">A103</f>
        <v>41000</v>
      </c>
      <c r="H103" s="10">
        <v>1189.6702127659573</v>
      </c>
      <c r="I103" s="7"/>
      <c r="J103" s="31"/>
      <c r="K103" s="31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</row>
    <row r="104" spans="1:48" ht="14.25">
      <c r="A104" s="4">
        <v>41030</v>
      </c>
      <c r="B104" s="6">
        <v>86</v>
      </c>
      <c r="C104" s="5">
        <v>200</v>
      </c>
      <c r="D104" s="5">
        <f t="shared" si="27"/>
        <v>491</v>
      </c>
      <c r="E104" s="6">
        <f t="shared" si="28"/>
        <v>86</v>
      </c>
      <c r="F104" s="8">
        <f t="shared" si="24"/>
        <v>1.2499999999999978</v>
      </c>
      <c r="G104" s="9">
        <f t="shared" si="29"/>
        <v>41030</v>
      </c>
      <c r="H104" s="10">
        <v>1185.8083333333334</v>
      </c>
      <c r="I104" s="7"/>
      <c r="J104" s="31"/>
      <c r="K104" s="31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</row>
    <row r="105" spans="1:48" ht="14.25">
      <c r="A105" s="4">
        <v>41061</v>
      </c>
      <c r="B105" s="6">
        <v>52</v>
      </c>
      <c r="C105" s="5">
        <v>45</v>
      </c>
      <c r="D105" s="5">
        <f t="shared" si="27"/>
        <v>86</v>
      </c>
      <c r="E105" s="6">
        <f t="shared" si="28"/>
        <v>52</v>
      </c>
      <c r="F105" s="8">
        <f t="shared" si="24"/>
        <v>1.258333333333331</v>
      </c>
      <c r="G105" s="9">
        <f t="shared" si="29"/>
        <v>41061</v>
      </c>
      <c r="H105" s="10">
        <v>998.4020408163265</v>
      </c>
      <c r="I105" s="7"/>
      <c r="J105" s="31"/>
      <c r="K105" s="31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</row>
    <row r="106" spans="1:48" ht="14.25">
      <c r="A106" s="4">
        <v>41091</v>
      </c>
      <c r="B106" s="6">
        <v>1</v>
      </c>
      <c r="C106" s="5">
        <v>6</v>
      </c>
      <c r="D106" s="5">
        <f t="shared" si="27"/>
        <v>52</v>
      </c>
      <c r="E106" s="6">
        <f t="shared" si="28"/>
        <v>1</v>
      </c>
      <c r="F106" s="8">
        <f t="shared" si="24"/>
        <v>1.2666666666666644</v>
      </c>
      <c r="G106" s="9">
        <f t="shared" si="29"/>
        <v>41091</v>
      </c>
      <c r="H106" s="10">
        <v>1155.9428571428573</v>
      </c>
      <c r="I106" s="7"/>
      <c r="J106" s="31"/>
      <c r="K106" s="31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</row>
    <row r="107" spans="1:48" ht="14.25">
      <c r="A107" s="4">
        <v>41122</v>
      </c>
      <c r="B107" s="6">
        <v>6</v>
      </c>
      <c r="C107" s="5">
        <v>14</v>
      </c>
      <c r="D107" s="5">
        <f t="shared" si="27"/>
        <v>1</v>
      </c>
      <c r="E107" s="6">
        <f t="shared" si="28"/>
        <v>6</v>
      </c>
      <c r="F107" s="8">
        <f t="shared" si="24"/>
        <v>1.2749999999999977</v>
      </c>
      <c r="G107" s="9">
        <f t="shared" si="29"/>
        <v>41122</v>
      </c>
      <c r="H107" s="10">
        <v>1019.8836734693878</v>
      </c>
      <c r="I107" s="7"/>
      <c r="J107" s="31"/>
      <c r="K107" s="31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</row>
    <row r="108" spans="1:48" ht="14.25">
      <c r="A108" s="4">
        <v>41153</v>
      </c>
      <c r="B108" s="6">
        <v>131</v>
      </c>
      <c r="C108" s="5">
        <v>117</v>
      </c>
      <c r="D108" s="5">
        <f t="shared" si="27"/>
        <v>6</v>
      </c>
      <c r="E108" s="6">
        <f t="shared" si="28"/>
        <v>131</v>
      </c>
      <c r="F108" s="8">
        <f t="shared" si="24"/>
        <v>1.283333333333331</v>
      </c>
      <c r="G108" s="9">
        <f t="shared" si="29"/>
        <v>41153</v>
      </c>
      <c r="H108" s="10">
        <v>990.4081632653063</v>
      </c>
      <c r="I108" s="7"/>
      <c r="J108" s="31"/>
      <c r="K108" s="31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</row>
    <row r="109" spans="1:48" ht="14.25">
      <c r="A109" s="4">
        <v>41183</v>
      </c>
      <c r="B109" s="6">
        <v>354</v>
      </c>
      <c r="C109" s="5">
        <v>412</v>
      </c>
      <c r="D109" s="5">
        <f t="shared" si="27"/>
        <v>131</v>
      </c>
      <c r="E109" s="6">
        <f t="shared" si="28"/>
        <v>354</v>
      </c>
      <c r="F109" s="8">
        <f t="shared" si="24"/>
        <v>1.2916666666666643</v>
      </c>
      <c r="G109" s="9">
        <f t="shared" si="29"/>
        <v>41183</v>
      </c>
      <c r="H109" s="10">
        <v>1257.3224489795919</v>
      </c>
      <c r="I109" s="7"/>
      <c r="J109" s="31"/>
      <c r="K109" s="31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</row>
    <row r="110" spans="1:48" ht="14.25">
      <c r="A110" s="4">
        <v>41214</v>
      </c>
      <c r="B110" s="6">
        <v>808</v>
      </c>
      <c r="C110" s="5">
        <v>689</v>
      </c>
      <c r="D110" s="5">
        <f t="shared" si="27"/>
        <v>354</v>
      </c>
      <c r="E110" s="6">
        <f t="shared" si="28"/>
        <v>808</v>
      </c>
      <c r="F110" s="8">
        <f t="shared" si="24"/>
        <v>1.2999999999999976</v>
      </c>
      <c r="G110" s="9">
        <f t="shared" si="29"/>
        <v>41214</v>
      </c>
      <c r="H110" s="10">
        <v>1710.0285714285712</v>
      </c>
      <c r="I110" s="7"/>
      <c r="J110" s="31"/>
      <c r="K110" s="31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</row>
    <row r="111" spans="1:48" ht="14.25">
      <c r="A111" s="4">
        <v>41244</v>
      </c>
      <c r="B111" s="6">
        <v>900</v>
      </c>
      <c r="C111" s="5">
        <v>1032</v>
      </c>
      <c r="D111" s="5">
        <f t="shared" si="27"/>
        <v>808</v>
      </c>
      <c r="E111" s="6">
        <f t="shared" si="28"/>
        <v>900</v>
      </c>
      <c r="F111" s="8">
        <f t="shared" si="24"/>
        <v>1.308333333333331</v>
      </c>
      <c r="G111" s="9">
        <f t="shared" si="29"/>
        <v>41244</v>
      </c>
      <c r="H111" s="10">
        <v>1835.8877551020405</v>
      </c>
      <c r="I111" s="7"/>
      <c r="J111" s="31"/>
      <c r="K111" s="31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</row>
    <row r="112" spans="1:48" ht="14.25">
      <c r="A112" s="4">
        <v>41275</v>
      </c>
      <c r="B112" s="6">
        <v>1092</v>
      </c>
      <c r="C112" s="5">
        <v>1190</v>
      </c>
      <c r="D112" s="5">
        <f t="shared" si="27"/>
        <v>900</v>
      </c>
      <c r="E112" s="6">
        <f t="shared" si="28"/>
        <v>1092</v>
      </c>
      <c r="F112" s="8">
        <f t="shared" si="24"/>
        <v>1.3166666666666642</v>
      </c>
      <c r="G112" s="9">
        <f t="shared" si="29"/>
        <v>41275</v>
      </c>
      <c r="H112" s="10">
        <v>2358.077551020408</v>
      </c>
      <c r="I112" s="7"/>
      <c r="J112" s="31"/>
      <c r="K112" s="31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</row>
    <row r="113" spans="1:48" ht="14.25">
      <c r="A113" s="4">
        <v>41306</v>
      </c>
      <c r="B113" s="6">
        <v>1011</v>
      </c>
      <c r="C113" s="5">
        <v>1013</v>
      </c>
      <c r="D113" s="5">
        <f t="shared" si="27"/>
        <v>1092</v>
      </c>
      <c r="E113" s="6">
        <f t="shared" si="28"/>
        <v>1011</v>
      </c>
      <c r="F113" s="8">
        <f t="shared" si="24"/>
        <v>1.3249999999999975</v>
      </c>
      <c r="G113" s="9">
        <f t="shared" si="29"/>
        <v>41306</v>
      </c>
      <c r="H113" s="10">
        <v>2173.6428571428573</v>
      </c>
      <c r="I113" s="7"/>
      <c r="J113" s="31"/>
      <c r="K113" s="31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</row>
    <row r="114" spans="1:48" ht="14.25">
      <c r="A114" s="4">
        <v>41334</v>
      </c>
      <c r="B114" s="6">
        <v>937</v>
      </c>
      <c r="C114" s="5">
        <v>838</v>
      </c>
      <c r="D114" s="5">
        <f t="shared" si="27"/>
        <v>1011</v>
      </c>
      <c r="E114" s="6">
        <f t="shared" si="28"/>
        <v>937</v>
      </c>
      <c r="F114" s="8">
        <f t="shared" si="24"/>
        <v>1.3333333333333308</v>
      </c>
      <c r="G114" s="9">
        <f t="shared" si="29"/>
        <v>41334</v>
      </c>
      <c r="H114" s="10">
        <v>1440.7020408163266</v>
      </c>
      <c r="I114" s="7"/>
      <c r="J114" s="31"/>
      <c r="K114" s="31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</row>
    <row r="115" spans="1:48" ht="14.25">
      <c r="A115" s="4">
        <v>41365</v>
      </c>
      <c r="B115" s="6">
        <v>463</v>
      </c>
      <c r="C115" s="5">
        <v>463</v>
      </c>
      <c r="D115" s="5">
        <f t="shared" si="27"/>
        <v>937</v>
      </c>
      <c r="E115" s="6">
        <f t="shared" si="28"/>
        <v>463</v>
      </c>
      <c r="F115" s="8">
        <f t="shared" si="24"/>
        <v>1.3416666666666641</v>
      </c>
      <c r="G115" s="9">
        <f aca="true" t="shared" si="30" ref="G115:G150">A115</f>
        <v>41365</v>
      </c>
      <c r="H115" s="10">
        <v>1230.9510204081632</v>
      </c>
      <c r="I115" s="7"/>
      <c r="J115" s="31"/>
      <c r="K115" s="31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</row>
    <row r="116" spans="1:48" ht="14.25">
      <c r="A116" s="4">
        <v>41395</v>
      </c>
      <c r="B116" s="6">
        <v>194</v>
      </c>
      <c r="C116" s="5">
        <v>200</v>
      </c>
      <c r="D116" s="5">
        <f t="shared" si="27"/>
        <v>463</v>
      </c>
      <c r="E116" s="6">
        <f t="shared" si="28"/>
        <v>194</v>
      </c>
      <c r="F116" s="8">
        <f t="shared" si="24"/>
        <v>1.3499999999999974</v>
      </c>
      <c r="G116" s="9">
        <f t="shared" si="30"/>
        <v>41395</v>
      </c>
      <c r="H116" s="10">
        <v>919.030612244898</v>
      </c>
      <c r="I116" s="7"/>
      <c r="J116" s="31"/>
      <c r="K116" s="31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</row>
    <row r="117" spans="1:48" ht="14.25">
      <c r="A117" s="4">
        <v>41426</v>
      </c>
      <c r="B117" s="6">
        <v>30</v>
      </c>
      <c r="C117" s="5">
        <v>45</v>
      </c>
      <c r="D117" s="5">
        <f t="shared" si="27"/>
        <v>194</v>
      </c>
      <c r="E117" s="6">
        <f t="shared" si="28"/>
        <v>30</v>
      </c>
      <c r="F117" s="8">
        <f t="shared" si="24"/>
        <v>1.3583333333333307</v>
      </c>
      <c r="G117" s="9">
        <f t="shared" si="30"/>
        <v>41426</v>
      </c>
      <c r="H117" s="10">
        <v>895.9083333333333</v>
      </c>
      <c r="I117" s="7"/>
      <c r="J117" s="31"/>
      <c r="K117" s="31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</row>
    <row r="118" spans="1:48" ht="14.25">
      <c r="A118" s="4">
        <v>41456</v>
      </c>
      <c r="B118" s="6">
        <v>2</v>
      </c>
      <c r="C118" s="5">
        <v>6</v>
      </c>
      <c r="D118" s="5">
        <f t="shared" si="27"/>
        <v>30</v>
      </c>
      <c r="E118" s="6">
        <f t="shared" si="28"/>
        <v>2</v>
      </c>
      <c r="F118" s="8">
        <f t="shared" si="24"/>
        <v>1.366666666666664</v>
      </c>
      <c r="G118" s="9">
        <f t="shared" si="30"/>
        <v>41456</v>
      </c>
      <c r="H118" s="10">
        <v>1218.2604166666667</v>
      </c>
      <c r="I118" s="7"/>
      <c r="J118" s="31"/>
      <c r="K118" s="31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</row>
    <row r="119" spans="1:48" ht="14.25">
      <c r="A119" s="4">
        <v>41487</v>
      </c>
      <c r="B119" s="6">
        <v>11</v>
      </c>
      <c r="C119" s="5">
        <v>14</v>
      </c>
      <c r="D119" s="5">
        <f t="shared" si="27"/>
        <v>2</v>
      </c>
      <c r="E119" s="6">
        <f t="shared" si="28"/>
        <v>11</v>
      </c>
      <c r="F119" s="8">
        <f t="shared" si="24"/>
        <v>1.3749999999999973</v>
      </c>
      <c r="G119" s="9">
        <f t="shared" si="30"/>
        <v>41487</v>
      </c>
      <c r="H119" s="10">
        <v>1066.8395833333332</v>
      </c>
      <c r="I119" s="7"/>
      <c r="J119" s="31"/>
      <c r="K119" s="31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</row>
    <row r="120" spans="1:48" ht="14.25">
      <c r="A120" s="4">
        <v>41518</v>
      </c>
      <c r="B120" s="6">
        <v>169</v>
      </c>
      <c r="C120" s="5">
        <v>117</v>
      </c>
      <c r="D120" s="5">
        <f t="shared" si="27"/>
        <v>11</v>
      </c>
      <c r="E120" s="6">
        <f t="shared" si="28"/>
        <v>169</v>
      </c>
      <c r="F120" s="8">
        <f t="shared" si="24"/>
        <v>1.3833333333333306</v>
      </c>
      <c r="G120" s="9">
        <f t="shared" si="30"/>
        <v>41518</v>
      </c>
      <c r="H120" s="10">
        <v>1004.3645833333334</v>
      </c>
      <c r="I120" s="7"/>
      <c r="J120" s="31"/>
      <c r="K120" s="31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</row>
    <row r="121" spans="1:48" ht="14.25">
      <c r="A121" s="4">
        <v>41548</v>
      </c>
      <c r="B121" s="6">
        <v>337</v>
      </c>
      <c r="C121" s="5">
        <v>412</v>
      </c>
      <c r="D121" s="5">
        <f t="shared" si="27"/>
        <v>169</v>
      </c>
      <c r="E121" s="6">
        <f t="shared" si="28"/>
        <v>337</v>
      </c>
      <c r="F121" s="8">
        <f t="shared" si="24"/>
        <v>1.391666666666664</v>
      </c>
      <c r="G121" s="9">
        <f t="shared" si="30"/>
        <v>41548</v>
      </c>
      <c r="H121" s="10">
        <v>1287.7604166666665</v>
      </c>
      <c r="I121" s="7"/>
      <c r="J121" s="31"/>
      <c r="K121" s="31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</row>
    <row r="122" spans="1:48" ht="14.25">
      <c r="A122" s="4">
        <v>41579</v>
      </c>
      <c r="B122" s="6">
        <v>806</v>
      </c>
      <c r="C122" s="5">
        <v>689</v>
      </c>
      <c r="D122" s="5">
        <f t="shared" si="27"/>
        <v>337</v>
      </c>
      <c r="E122" s="6">
        <f t="shared" si="28"/>
        <v>806</v>
      </c>
      <c r="F122" s="8">
        <f t="shared" si="24"/>
        <v>1.3999999999999972</v>
      </c>
      <c r="G122" s="9">
        <f t="shared" si="30"/>
        <v>41579</v>
      </c>
      <c r="H122" s="10">
        <v>2015.9145833333332</v>
      </c>
      <c r="I122" s="7"/>
      <c r="J122" s="31"/>
      <c r="K122" s="31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</row>
    <row r="123" spans="1:48" ht="14.25">
      <c r="A123" s="4">
        <v>41609</v>
      </c>
      <c r="B123" s="6">
        <v>1043</v>
      </c>
      <c r="C123" s="5">
        <v>1032</v>
      </c>
      <c r="D123" s="5">
        <f t="shared" si="27"/>
        <v>806</v>
      </c>
      <c r="E123" s="6">
        <f t="shared" si="28"/>
        <v>1043</v>
      </c>
      <c r="F123" s="8">
        <f t="shared" si="24"/>
        <v>1.4083333333333306</v>
      </c>
      <c r="G123" s="9">
        <f t="shared" si="30"/>
        <v>41609</v>
      </c>
      <c r="H123" s="10">
        <v>2477.5666666666666</v>
      </c>
      <c r="I123" s="7"/>
      <c r="J123" s="31"/>
      <c r="K123" s="31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</row>
    <row r="124" spans="1:48" ht="14.25">
      <c r="A124" s="4">
        <v>41640</v>
      </c>
      <c r="B124" s="6">
        <v>1336</v>
      </c>
      <c r="C124" s="5">
        <v>1190</v>
      </c>
      <c r="D124" s="5">
        <f t="shared" si="27"/>
        <v>1043</v>
      </c>
      <c r="E124" s="6">
        <f t="shared" si="28"/>
        <v>1336</v>
      </c>
      <c r="F124" s="8">
        <f t="shared" si="24"/>
        <v>1.4166666666666639</v>
      </c>
      <c r="G124" s="9">
        <f t="shared" si="30"/>
        <v>41640</v>
      </c>
      <c r="H124" s="10">
        <v>2858.412244897959</v>
      </c>
      <c r="I124" s="7"/>
      <c r="J124" s="31"/>
      <c r="K124" s="31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</row>
    <row r="125" spans="1:48" ht="14.25">
      <c r="A125" s="4">
        <v>41671</v>
      </c>
      <c r="B125" s="6">
        <v>1145</v>
      </c>
      <c r="C125" s="5">
        <v>1013</v>
      </c>
      <c r="D125" s="5">
        <f t="shared" si="27"/>
        <v>1336</v>
      </c>
      <c r="E125" s="6">
        <f t="shared" si="28"/>
        <v>1145</v>
      </c>
      <c r="F125" s="8">
        <f t="shared" si="24"/>
        <v>1.4249999999999972</v>
      </c>
      <c r="G125" s="9">
        <f t="shared" si="30"/>
        <v>41671</v>
      </c>
      <c r="H125" s="10">
        <v>2360.642</v>
      </c>
      <c r="I125" s="7"/>
      <c r="J125" s="31"/>
      <c r="K125" s="31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</row>
    <row r="126" spans="1:48" ht="14.25">
      <c r="A126" s="4">
        <v>41699</v>
      </c>
      <c r="B126" s="6">
        <v>1031</v>
      </c>
      <c r="C126" s="5">
        <v>838</v>
      </c>
      <c r="D126" s="5">
        <f t="shared" si="27"/>
        <v>1145</v>
      </c>
      <c r="E126" s="6">
        <f t="shared" si="28"/>
        <v>1031</v>
      </c>
      <c r="F126" s="8">
        <f t="shared" si="24"/>
        <v>1.4333333333333305</v>
      </c>
      <c r="G126" s="9">
        <f t="shared" si="30"/>
        <v>41699</v>
      </c>
      <c r="H126" s="10">
        <v>2654.0959999999995</v>
      </c>
      <c r="I126" s="7"/>
      <c r="J126" s="31"/>
      <c r="K126" s="31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</row>
    <row r="127" spans="1:48" ht="14.25">
      <c r="A127" s="4">
        <v>41730</v>
      </c>
      <c r="B127" s="6">
        <v>489</v>
      </c>
      <c r="C127" s="5">
        <v>463</v>
      </c>
      <c r="D127" s="5">
        <f t="shared" si="27"/>
        <v>1031</v>
      </c>
      <c r="E127" s="6">
        <f aca="true" t="shared" si="31" ref="E127:E139">B127</f>
        <v>489</v>
      </c>
      <c r="F127" s="8">
        <f t="shared" si="24"/>
        <v>1.4416666666666638</v>
      </c>
      <c r="G127" s="9">
        <f t="shared" si="30"/>
        <v>41730</v>
      </c>
      <c r="H127" s="10">
        <v>1640.9679999999998</v>
      </c>
      <c r="I127" s="7"/>
      <c r="J127" s="31"/>
      <c r="K127" s="31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</row>
    <row r="128" spans="1:48" ht="14.25">
      <c r="A128" s="4">
        <v>41760</v>
      </c>
      <c r="B128" s="6">
        <v>160</v>
      </c>
      <c r="C128" s="5">
        <v>200</v>
      </c>
      <c r="D128" s="5">
        <f t="shared" si="27"/>
        <v>489</v>
      </c>
      <c r="E128" s="6">
        <f t="shared" si="31"/>
        <v>160</v>
      </c>
      <c r="F128" s="8">
        <f t="shared" si="24"/>
        <v>1.449999999999997</v>
      </c>
      <c r="G128" s="9">
        <f t="shared" si="30"/>
        <v>41760</v>
      </c>
      <c r="H128" s="10">
        <v>1190.6061224489797</v>
      </c>
      <c r="I128" s="7"/>
      <c r="J128" s="31"/>
      <c r="K128" s="31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</row>
    <row r="129" spans="1:48" ht="14.25">
      <c r="A129" s="4">
        <v>41791</v>
      </c>
      <c r="B129" s="6">
        <v>14</v>
      </c>
      <c r="C129" s="5">
        <v>45</v>
      </c>
      <c r="D129" s="5">
        <f t="shared" si="27"/>
        <v>160</v>
      </c>
      <c r="E129" s="6">
        <f t="shared" si="31"/>
        <v>14</v>
      </c>
      <c r="F129" s="8">
        <f t="shared" si="24"/>
        <v>1.4583333333333304</v>
      </c>
      <c r="G129" s="9">
        <f t="shared" si="30"/>
        <v>41791</v>
      </c>
      <c r="H129" s="10">
        <v>1016.3571428571427</v>
      </c>
      <c r="I129" s="7"/>
      <c r="J129" s="31"/>
      <c r="K129" s="31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</row>
    <row r="130" spans="1:48" ht="14.25">
      <c r="A130" s="4">
        <v>41821</v>
      </c>
      <c r="B130" s="6">
        <v>5</v>
      </c>
      <c r="C130" s="5">
        <v>6</v>
      </c>
      <c r="D130" s="5">
        <f t="shared" si="27"/>
        <v>14</v>
      </c>
      <c r="E130" s="6">
        <f t="shared" si="31"/>
        <v>5</v>
      </c>
      <c r="F130" s="8">
        <f t="shared" si="24"/>
        <v>1.4666666666666637</v>
      </c>
      <c r="G130" s="9">
        <f t="shared" si="30"/>
        <v>41821</v>
      </c>
      <c r="H130" s="10">
        <v>1078.3163265306123</v>
      </c>
      <c r="I130" s="7"/>
      <c r="J130" s="31"/>
      <c r="K130" s="31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</row>
    <row r="131" spans="1:48" ht="14.25">
      <c r="A131" s="4">
        <v>41852</v>
      </c>
      <c r="B131" s="6">
        <v>12</v>
      </c>
      <c r="C131" s="5">
        <v>14</v>
      </c>
      <c r="D131" s="5">
        <f t="shared" si="27"/>
        <v>5</v>
      </c>
      <c r="E131" s="6">
        <f t="shared" si="31"/>
        <v>12</v>
      </c>
      <c r="F131" s="8">
        <f t="shared" si="24"/>
        <v>1.474999999999997</v>
      </c>
      <c r="G131" s="9">
        <f t="shared" si="30"/>
        <v>41852</v>
      </c>
      <c r="H131" s="10">
        <v>966.0750000000002</v>
      </c>
      <c r="I131" s="7"/>
      <c r="J131" s="31"/>
      <c r="K131" s="31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</row>
    <row r="132" spans="1:48" ht="14.25">
      <c r="A132" s="4">
        <v>41883</v>
      </c>
      <c r="B132" s="6">
        <v>109</v>
      </c>
      <c r="C132" s="5">
        <v>117</v>
      </c>
      <c r="D132" s="5">
        <f t="shared" si="27"/>
        <v>12</v>
      </c>
      <c r="E132" s="6">
        <f t="shared" si="31"/>
        <v>109</v>
      </c>
      <c r="F132" s="8">
        <f t="shared" si="24"/>
        <v>1.4833333333333303</v>
      </c>
      <c r="G132" s="9">
        <f t="shared" si="30"/>
        <v>41883</v>
      </c>
      <c r="H132" s="10">
        <v>1096.3875</v>
      </c>
      <c r="I132" s="7"/>
      <c r="J132" s="31"/>
      <c r="K132" s="31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</row>
    <row r="133" spans="1:48" ht="14.25">
      <c r="A133" s="4">
        <v>41913</v>
      </c>
      <c r="B133" s="6">
        <v>312</v>
      </c>
      <c r="C133" s="5">
        <v>412</v>
      </c>
      <c r="D133" s="5">
        <f t="shared" si="27"/>
        <v>109</v>
      </c>
      <c r="E133" s="6">
        <f t="shared" si="31"/>
        <v>312</v>
      </c>
      <c r="F133" s="8">
        <f t="shared" si="24"/>
        <v>1.4916666666666636</v>
      </c>
      <c r="G133" s="9">
        <f t="shared" si="30"/>
        <v>41913</v>
      </c>
      <c r="H133" s="10">
        <v>1375.9416666666668</v>
      </c>
      <c r="I133" s="7"/>
      <c r="J133" s="31"/>
      <c r="K133" s="31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</row>
    <row r="134" spans="1:48" ht="14.25">
      <c r="A134" s="4">
        <v>41944</v>
      </c>
      <c r="B134" s="6">
        <v>763</v>
      </c>
      <c r="C134" s="5">
        <v>689</v>
      </c>
      <c r="D134" s="5">
        <f t="shared" si="27"/>
        <v>312</v>
      </c>
      <c r="E134" s="6">
        <f t="shared" si="31"/>
        <v>763</v>
      </c>
      <c r="F134" s="8">
        <f t="shared" si="24"/>
        <v>1.499999999999997</v>
      </c>
      <c r="G134" s="9">
        <f t="shared" si="30"/>
        <v>41944</v>
      </c>
      <c r="H134" s="10">
        <v>1844.5041666666668</v>
      </c>
      <c r="I134" s="7"/>
      <c r="J134" s="31"/>
      <c r="K134" s="31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</row>
    <row r="135" spans="1:48" ht="14.25">
      <c r="A135" s="4">
        <v>41974</v>
      </c>
      <c r="B135" s="6">
        <v>918</v>
      </c>
      <c r="C135" s="5">
        <v>1032</v>
      </c>
      <c r="D135" s="5">
        <f t="shared" si="27"/>
        <v>763</v>
      </c>
      <c r="E135" s="6">
        <f t="shared" si="31"/>
        <v>918</v>
      </c>
      <c r="F135" s="8">
        <f t="shared" si="24"/>
        <v>1.5083333333333302</v>
      </c>
      <c r="G135" s="9">
        <f t="shared" si="30"/>
        <v>41974</v>
      </c>
      <c r="H135" s="10">
        <v>2007.8374999999999</v>
      </c>
      <c r="I135" s="7"/>
      <c r="J135" s="31"/>
      <c r="K135" s="31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</row>
    <row r="136" spans="1:48" ht="14.25">
      <c r="A136" s="4">
        <v>42005</v>
      </c>
      <c r="B136" s="6">
        <v>1268</v>
      </c>
      <c r="C136" s="5">
        <v>1190</v>
      </c>
      <c r="D136" s="5">
        <f t="shared" si="27"/>
        <v>918</v>
      </c>
      <c r="E136" s="6">
        <f t="shared" si="31"/>
        <v>1268</v>
      </c>
      <c r="F136" s="8">
        <f t="shared" si="24"/>
        <v>1.5166666666666635</v>
      </c>
      <c r="G136" s="9">
        <f t="shared" si="30"/>
        <v>42005</v>
      </c>
      <c r="H136" s="10">
        <v>2496.36875</v>
      </c>
      <c r="I136" s="7"/>
      <c r="J136" s="31"/>
      <c r="K136" s="31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</row>
    <row r="137" spans="1:48" ht="14.25">
      <c r="A137" s="4">
        <v>42036</v>
      </c>
      <c r="B137" s="6">
        <v>1311</v>
      </c>
      <c r="C137" s="5">
        <v>1013</v>
      </c>
      <c r="D137" s="5">
        <f t="shared" si="27"/>
        <v>1268</v>
      </c>
      <c r="E137" s="6">
        <f t="shared" si="31"/>
        <v>1311</v>
      </c>
      <c r="F137" s="8">
        <f t="shared" si="24"/>
        <v>1.5249999999999968</v>
      </c>
      <c r="G137" s="9">
        <f t="shared" si="30"/>
        <v>42036</v>
      </c>
      <c r="H137" s="10">
        <v>3407.13125</v>
      </c>
      <c r="I137" s="7"/>
      <c r="J137" s="31"/>
      <c r="K137" s="31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</row>
    <row r="138" spans="1:48" ht="14.25">
      <c r="A138" s="4">
        <v>42064</v>
      </c>
      <c r="B138" s="6">
        <v>990</v>
      </c>
      <c r="C138" s="5">
        <v>838</v>
      </c>
      <c r="D138" s="5">
        <f t="shared" si="27"/>
        <v>1311</v>
      </c>
      <c r="E138" s="6">
        <f t="shared" si="31"/>
        <v>990</v>
      </c>
      <c r="F138" s="8">
        <f t="shared" si="24"/>
        <v>1.53333333333333</v>
      </c>
      <c r="G138" s="9">
        <f t="shared" si="30"/>
        <v>42064</v>
      </c>
      <c r="H138" s="10">
        <v>2611.6714285714284</v>
      </c>
      <c r="I138" s="7"/>
      <c r="J138" s="31"/>
      <c r="K138" s="31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</row>
    <row r="139" spans="1:48" ht="14.25">
      <c r="A139" s="4">
        <v>42095</v>
      </c>
      <c r="B139" s="6">
        <v>434</v>
      </c>
      <c r="C139" s="5">
        <v>463</v>
      </c>
      <c r="D139" s="5">
        <f t="shared" si="27"/>
        <v>990</v>
      </c>
      <c r="E139" s="6">
        <f t="shared" si="31"/>
        <v>434</v>
      </c>
      <c r="F139" s="8">
        <f t="shared" si="24"/>
        <v>1.5416666666666634</v>
      </c>
      <c r="G139" s="9">
        <f t="shared" si="30"/>
        <v>42095</v>
      </c>
      <c r="H139" s="10">
        <v>1495.6280000000002</v>
      </c>
      <c r="I139" s="7"/>
      <c r="J139" s="31"/>
      <c r="K139" s="31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</row>
    <row r="140" spans="1:48" ht="14.25">
      <c r="A140" s="4">
        <v>42125</v>
      </c>
      <c r="B140" s="6">
        <v>90</v>
      </c>
      <c r="C140" s="5">
        <v>200</v>
      </c>
      <c r="D140" s="5">
        <f aca="true" t="shared" si="32" ref="D140:D168">B139</f>
        <v>434</v>
      </c>
      <c r="E140" s="6">
        <f aca="true" t="shared" si="33" ref="E140:E168">B140</f>
        <v>90</v>
      </c>
      <c r="F140" s="8">
        <f t="shared" si="24"/>
        <v>1.5499999999999967</v>
      </c>
      <c r="G140" s="9">
        <f t="shared" si="30"/>
        <v>42125</v>
      </c>
      <c r="H140" s="10">
        <v>1128.5877551020408</v>
      </c>
      <c r="I140" s="7"/>
      <c r="J140" s="31"/>
      <c r="K140" s="31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</row>
    <row r="141" spans="1:48" ht="14.25">
      <c r="A141" s="4">
        <v>42156</v>
      </c>
      <c r="B141" s="6">
        <v>29</v>
      </c>
      <c r="C141" s="5">
        <v>45</v>
      </c>
      <c r="D141" s="5">
        <f t="shared" si="32"/>
        <v>90</v>
      </c>
      <c r="E141" s="6">
        <f t="shared" si="33"/>
        <v>29</v>
      </c>
      <c r="F141" s="8">
        <f t="shared" si="24"/>
        <v>1.55833333333333</v>
      </c>
      <c r="G141" s="9">
        <f t="shared" si="30"/>
        <v>42156</v>
      </c>
      <c r="H141" s="10">
        <v>978.164705882353</v>
      </c>
      <c r="I141" s="7"/>
      <c r="J141" s="31"/>
      <c r="K141" s="31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</row>
    <row r="142" spans="1:48" ht="14.25">
      <c r="A142" s="4">
        <v>42186</v>
      </c>
      <c r="B142" s="6">
        <v>4</v>
      </c>
      <c r="C142" s="5">
        <v>6</v>
      </c>
      <c r="D142" s="5">
        <f t="shared" si="32"/>
        <v>29</v>
      </c>
      <c r="E142" s="6">
        <f t="shared" si="33"/>
        <v>4</v>
      </c>
      <c r="F142" s="8">
        <f t="shared" si="24"/>
        <v>1.5666666666666633</v>
      </c>
      <c r="G142" s="9">
        <f t="shared" si="30"/>
        <v>42186</v>
      </c>
      <c r="H142" s="10">
        <v>827.4307692307692</v>
      </c>
      <c r="I142" s="7"/>
      <c r="J142" s="31"/>
      <c r="K142" s="31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</row>
    <row r="143" spans="1:48" ht="14.25">
      <c r="A143" s="4">
        <v>42217</v>
      </c>
      <c r="B143" s="6">
        <v>2</v>
      </c>
      <c r="C143" s="5">
        <v>14</v>
      </c>
      <c r="D143" s="5">
        <f t="shared" si="32"/>
        <v>4</v>
      </c>
      <c r="E143" s="6">
        <f t="shared" si="33"/>
        <v>2</v>
      </c>
      <c r="F143" s="8">
        <f aca="true" t="shared" si="34" ref="F143:F186">F142+1/120</f>
        <v>1.5749999999999966</v>
      </c>
      <c r="G143" s="9">
        <f t="shared" si="30"/>
        <v>42217</v>
      </c>
      <c r="H143" s="10">
        <v>902.5576923076923</v>
      </c>
      <c r="I143" s="7"/>
      <c r="J143" s="31"/>
      <c r="K143" s="31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</row>
    <row r="144" spans="1:48" ht="14.25">
      <c r="A144" s="4">
        <v>42248</v>
      </c>
      <c r="B144" s="6">
        <v>50</v>
      </c>
      <c r="C144" s="5">
        <v>117</v>
      </c>
      <c r="D144" s="5">
        <f t="shared" si="32"/>
        <v>2</v>
      </c>
      <c r="E144" s="6">
        <f t="shared" si="33"/>
        <v>50</v>
      </c>
      <c r="F144" s="8">
        <f t="shared" si="34"/>
        <v>1.58333333333333</v>
      </c>
      <c r="G144" s="9">
        <f t="shared" si="30"/>
        <v>42248</v>
      </c>
      <c r="H144" s="10">
        <v>879.0903846153847</v>
      </c>
      <c r="I144" s="7"/>
      <c r="J144" s="31"/>
      <c r="K144" s="31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</row>
    <row r="145" spans="1:48" ht="14.25">
      <c r="A145" s="4">
        <v>42278</v>
      </c>
      <c r="B145" s="6">
        <v>386</v>
      </c>
      <c r="C145" s="6">
        <v>412</v>
      </c>
      <c r="D145" s="5">
        <f t="shared" si="32"/>
        <v>50</v>
      </c>
      <c r="E145" s="6">
        <f t="shared" si="33"/>
        <v>386</v>
      </c>
      <c r="F145" s="8">
        <f t="shared" si="34"/>
        <v>1.5916666666666632</v>
      </c>
      <c r="G145" s="9">
        <f t="shared" si="30"/>
        <v>42278</v>
      </c>
      <c r="H145" s="10">
        <v>1017.4846153846154</v>
      </c>
      <c r="I145" s="7"/>
      <c r="J145" s="31"/>
      <c r="K145" s="31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</row>
    <row r="146" spans="1:48" ht="14.25">
      <c r="A146" s="4">
        <v>42309</v>
      </c>
      <c r="B146" s="6">
        <v>510</v>
      </c>
      <c r="C146" s="6">
        <v>689</v>
      </c>
      <c r="D146" s="5">
        <f t="shared" si="32"/>
        <v>386</v>
      </c>
      <c r="E146" s="6">
        <f t="shared" si="33"/>
        <v>510</v>
      </c>
      <c r="F146" s="8">
        <f t="shared" si="34"/>
        <v>1.5999999999999965</v>
      </c>
      <c r="G146" s="9">
        <f t="shared" si="30"/>
        <v>42309</v>
      </c>
      <c r="H146" s="10">
        <v>1547.1192307692306</v>
      </c>
      <c r="I146" s="7"/>
      <c r="J146" s="31"/>
      <c r="K146" s="31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</row>
    <row r="147" spans="1:48" ht="14.25">
      <c r="A147" s="4">
        <v>42339</v>
      </c>
      <c r="B147" s="6">
        <v>639</v>
      </c>
      <c r="C147" s="6">
        <v>1032</v>
      </c>
      <c r="D147" s="5">
        <f t="shared" si="32"/>
        <v>510</v>
      </c>
      <c r="E147" s="6">
        <f t="shared" si="33"/>
        <v>639</v>
      </c>
      <c r="F147" s="8">
        <f t="shared" si="34"/>
        <v>1.6083333333333298</v>
      </c>
      <c r="G147" s="9">
        <f t="shared" si="30"/>
        <v>42339</v>
      </c>
      <c r="H147" s="10">
        <v>1722.4076923076923</v>
      </c>
      <c r="I147" s="7"/>
      <c r="J147" s="31"/>
      <c r="K147" s="31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</row>
    <row r="148" spans="1:48" ht="14.25">
      <c r="A148" s="4">
        <v>42370</v>
      </c>
      <c r="B148" s="6">
        <v>1140</v>
      </c>
      <c r="C148" s="6">
        <v>1190</v>
      </c>
      <c r="D148" s="5">
        <f t="shared" si="32"/>
        <v>639</v>
      </c>
      <c r="E148" s="6">
        <f t="shared" si="33"/>
        <v>1140</v>
      </c>
      <c r="F148" s="8">
        <f t="shared" si="34"/>
        <v>1.6166666666666631</v>
      </c>
      <c r="G148" s="9">
        <f t="shared" si="30"/>
        <v>42370</v>
      </c>
      <c r="H148" s="10">
        <v>2445.505769230769</v>
      </c>
      <c r="I148" s="7"/>
      <c r="J148" s="31"/>
      <c r="K148" s="31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</row>
    <row r="149" spans="1:48" ht="14.25">
      <c r="A149" s="4">
        <v>42401</v>
      </c>
      <c r="B149" s="6">
        <v>946</v>
      </c>
      <c r="C149" s="6">
        <v>1047</v>
      </c>
      <c r="D149" s="5">
        <f t="shared" si="32"/>
        <v>1140</v>
      </c>
      <c r="E149" s="6">
        <f t="shared" si="33"/>
        <v>946</v>
      </c>
      <c r="F149" s="8">
        <f t="shared" si="34"/>
        <v>1.6249999999999964</v>
      </c>
      <c r="G149" s="9">
        <f t="shared" si="30"/>
        <v>42401</v>
      </c>
      <c r="H149" s="10">
        <v>2142.044230769231</v>
      </c>
      <c r="I149" s="7"/>
      <c r="J149" s="31"/>
      <c r="K149" s="31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</row>
    <row r="150" spans="1:48" ht="14.25">
      <c r="A150" s="4">
        <v>42430</v>
      </c>
      <c r="B150" s="6">
        <v>612</v>
      </c>
      <c r="C150" s="6">
        <v>838</v>
      </c>
      <c r="D150" s="5">
        <f t="shared" si="32"/>
        <v>946</v>
      </c>
      <c r="E150" s="6">
        <f t="shared" si="33"/>
        <v>612</v>
      </c>
      <c r="F150" s="8">
        <f t="shared" si="34"/>
        <v>1.6333333333333298</v>
      </c>
      <c r="G150" s="9">
        <f t="shared" si="30"/>
        <v>42430</v>
      </c>
      <c r="H150" s="10">
        <v>1416.7923076923075</v>
      </c>
      <c r="I150" s="7"/>
      <c r="J150" s="31"/>
      <c r="K150" s="31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</row>
    <row r="151" spans="1:48" ht="14.25">
      <c r="A151" s="4">
        <v>42461</v>
      </c>
      <c r="B151" s="6">
        <v>503</v>
      </c>
      <c r="C151" s="6">
        <v>463</v>
      </c>
      <c r="D151" s="5">
        <f t="shared" si="32"/>
        <v>612</v>
      </c>
      <c r="E151" s="6">
        <f t="shared" si="33"/>
        <v>503</v>
      </c>
      <c r="F151" s="8">
        <f t="shared" si="34"/>
        <v>1.641666666666663</v>
      </c>
      <c r="G151" s="9">
        <f aca="true" t="shared" si="35" ref="G151:G157">A151</f>
        <v>42461</v>
      </c>
      <c r="H151" s="10">
        <v>1212.5924528301887</v>
      </c>
      <c r="I151" s="7"/>
      <c r="J151" s="7"/>
      <c r="K151" s="31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</row>
    <row r="152" spans="1:48" ht="14.25">
      <c r="A152" s="4">
        <v>42491</v>
      </c>
      <c r="B152" s="6">
        <v>232</v>
      </c>
      <c r="C152" s="6">
        <v>200</v>
      </c>
      <c r="D152" s="5">
        <f t="shared" si="32"/>
        <v>503</v>
      </c>
      <c r="E152" s="6">
        <f t="shared" si="33"/>
        <v>232</v>
      </c>
      <c r="F152" s="8">
        <f t="shared" si="34"/>
        <v>1.6499999999999964</v>
      </c>
      <c r="G152" s="9">
        <f t="shared" si="35"/>
        <v>42491</v>
      </c>
      <c r="H152" s="10">
        <v>771.4188679245284</v>
      </c>
      <c r="I152" s="7"/>
      <c r="J152" s="7"/>
      <c r="K152" s="31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</row>
    <row r="153" spans="1:48" ht="14.25">
      <c r="A153" s="4">
        <v>42522</v>
      </c>
      <c r="B153" s="6">
        <v>33</v>
      </c>
      <c r="C153" s="6">
        <v>45</v>
      </c>
      <c r="D153" s="5">
        <f t="shared" si="32"/>
        <v>232</v>
      </c>
      <c r="E153" s="6">
        <f t="shared" si="33"/>
        <v>33</v>
      </c>
      <c r="F153" s="8">
        <f t="shared" si="34"/>
        <v>1.6583333333333297</v>
      </c>
      <c r="G153" s="9">
        <f t="shared" si="35"/>
        <v>42522</v>
      </c>
      <c r="H153" s="10">
        <v>707.2811320754718</v>
      </c>
      <c r="I153" s="7"/>
      <c r="J153" s="7"/>
      <c r="K153" s="31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</row>
    <row r="154" spans="1:48" ht="14.25">
      <c r="A154" s="4">
        <v>42552</v>
      </c>
      <c r="B154" s="6">
        <v>0</v>
      </c>
      <c r="C154" s="6">
        <v>6</v>
      </c>
      <c r="D154" s="5">
        <f t="shared" si="32"/>
        <v>33</v>
      </c>
      <c r="E154" s="6">
        <f t="shared" si="33"/>
        <v>0</v>
      </c>
      <c r="F154" s="8">
        <f t="shared" si="34"/>
        <v>1.666666666666663</v>
      </c>
      <c r="G154" s="9">
        <f t="shared" si="35"/>
        <v>42552</v>
      </c>
      <c r="H154" s="10">
        <v>883.925925925926</v>
      </c>
      <c r="I154" s="7"/>
      <c r="J154" s="7"/>
      <c r="K154" s="31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</row>
    <row r="155" spans="1:48" ht="14.25">
      <c r="A155" s="4">
        <v>42583</v>
      </c>
      <c r="B155" s="6">
        <v>3</v>
      </c>
      <c r="C155" s="6">
        <v>14</v>
      </c>
      <c r="D155" s="5">
        <f t="shared" si="32"/>
        <v>0</v>
      </c>
      <c r="E155" s="6">
        <f t="shared" si="33"/>
        <v>3</v>
      </c>
      <c r="F155" s="8">
        <f t="shared" si="34"/>
        <v>1.6749999999999963</v>
      </c>
      <c r="G155" s="9">
        <f t="shared" si="35"/>
        <v>42583</v>
      </c>
      <c r="H155" s="10">
        <v>1127.012962962963</v>
      </c>
      <c r="I155" s="7"/>
      <c r="J155" s="7"/>
      <c r="K155" s="31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</row>
    <row r="156" spans="1:48" ht="14.25">
      <c r="A156" s="4">
        <v>42614</v>
      </c>
      <c r="B156" s="6">
        <v>59</v>
      </c>
      <c r="C156" s="6">
        <v>117</v>
      </c>
      <c r="D156" s="5">
        <f t="shared" si="32"/>
        <v>3</v>
      </c>
      <c r="E156" s="6">
        <f t="shared" si="33"/>
        <v>59</v>
      </c>
      <c r="F156" s="8">
        <f t="shared" si="34"/>
        <v>1.6833333333333296</v>
      </c>
      <c r="G156" s="9">
        <f t="shared" si="35"/>
        <v>42614</v>
      </c>
      <c r="H156" s="10">
        <v>844.3648148148147</v>
      </c>
      <c r="I156" s="7"/>
      <c r="J156" s="7"/>
      <c r="K156" s="31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</row>
    <row r="157" spans="1:48" ht="14.25">
      <c r="A157" s="4">
        <v>42644</v>
      </c>
      <c r="B157" s="6">
        <v>365</v>
      </c>
      <c r="C157" s="6">
        <v>412</v>
      </c>
      <c r="D157" s="5">
        <f t="shared" si="32"/>
        <v>59</v>
      </c>
      <c r="E157" s="6">
        <f t="shared" si="33"/>
        <v>365</v>
      </c>
      <c r="F157" s="8">
        <f t="shared" si="34"/>
        <v>1.6916666666666629</v>
      </c>
      <c r="G157" s="9">
        <f t="shared" si="35"/>
        <v>42644</v>
      </c>
      <c r="H157" s="10">
        <v>1236.0981481481479</v>
      </c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</row>
    <row r="158" spans="1:48" ht="14.25">
      <c r="A158" s="4">
        <v>42675</v>
      </c>
      <c r="C158" s="6">
        <v>689</v>
      </c>
      <c r="D158" s="5">
        <f t="shared" si="32"/>
        <v>365</v>
      </c>
      <c r="E158" s="6">
        <f t="shared" si="33"/>
        <v>0</v>
      </c>
      <c r="F158" s="8">
        <f t="shared" si="34"/>
        <v>1.6999999999999962</v>
      </c>
      <c r="H158" s="10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</row>
    <row r="159" spans="1:48" ht="14.25">
      <c r="A159" s="4">
        <v>42705</v>
      </c>
      <c r="C159" s="6">
        <v>1032</v>
      </c>
      <c r="D159" s="5">
        <f t="shared" si="32"/>
        <v>0</v>
      </c>
      <c r="E159" s="6">
        <f t="shared" si="33"/>
        <v>0</v>
      </c>
      <c r="F159" s="8">
        <f t="shared" si="34"/>
        <v>1.7083333333333295</v>
      </c>
      <c r="H159" s="10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</row>
    <row r="160" spans="1:48" ht="14.25">
      <c r="A160" s="4">
        <v>42736</v>
      </c>
      <c r="C160" s="6">
        <v>1190</v>
      </c>
      <c r="D160" s="5">
        <f t="shared" si="32"/>
        <v>0</v>
      </c>
      <c r="E160" s="6">
        <f t="shared" si="33"/>
        <v>0</v>
      </c>
      <c r="F160" s="8">
        <f t="shared" si="34"/>
        <v>1.7166666666666628</v>
      </c>
      <c r="H160" s="10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</row>
    <row r="161" spans="1:48" ht="14.25">
      <c r="A161" s="4">
        <v>42767</v>
      </c>
      <c r="C161" s="6">
        <v>1013</v>
      </c>
      <c r="D161" s="5">
        <f t="shared" si="32"/>
        <v>0</v>
      </c>
      <c r="E161" s="6">
        <f t="shared" si="33"/>
        <v>0</v>
      </c>
      <c r="F161" s="8">
        <f t="shared" si="34"/>
        <v>1.724999999999996</v>
      </c>
      <c r="H161" s="10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</row>
    <row r="162" spans="1:48" ht="14.25">
      <c r="A162" s="4">
        <v>42795</v>
      </c>
      <c r="C162" s="6">
        <v>838</v>
      </c>
      <c r="D162" s="5">
        <f t="shared" si="32"/>
        <v>0</v>
      </c>
      <c r="E162" s="6">
        <f t="shared" si="33"/>
        <v>0</v>
      </c>
      <c r="F162" s="8">
        <f t="shared" si="34"/>
        <v>1.7333333333333294</v>
      </c>
      <c r="H162" s="10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</row>
    <row r="163" spans="1:48" ht="14.25">
      <c r="A163" s="4">
        <v>42826</v>
      </c>
      <c r="C163" s="6">
        <v>463</v>
      </c>
      <c r="D163" s="5">
        <f t="shared" si="32"/>
        <v>0</v>
      </c>
      <c r="E163" s="6">
        <f t="shared" si="33"/>
        <v>0</v>
      </c>
      <c r="F163" s="8">
        <f t="shared" si="34"/>
        <v>1.7416666666666627</v>
      </c>
      <c r="H163" s="10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</row>
    <row r="164" spans="1:48" ht="14.25">
      <c r="A164" s="4">
        <v>42856</v>
      </c>
      <c r="C164" s="6">
        <v>200</v>
      </c>
      <c r="D164" s="5">
        <f t="shared" si="32"/>
        <v>0</v>
      </c>
      <c r="E164" s="6">
        <f t="shared" si="33"/>
        <v>0</v>
      </c>
      <c r="F164" s="8">
        <f t="shared" si="34"/>
        <v>1.749999999999996</v>
      </c>
      <c r="H164" s="10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</row>
    <row r="165" spans="1:48" ht="14.25">
      <c r="A165" s="4">
        <v>42887</v>
      </c>
      <c r="C165" s="6">
        <v>45</v>
      </c>
      <c r="D165" s="5">
        <f t="shared" si="32"/>
        <v>0</v>
      </c>
      <c r="E165" s="6">
        <f t="shared" si="33"/>
        <v>0</v>
      </c>
      <c r="F165" s="8">
        <f t="shared" si="34"/>
        <v>1.7583333333333293</v>
      </c>
      <c r="H165" s="10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</row>
    <row r="166" spans="1:48" ht="14.25">
      <c r="A166" s="4">
        <v>42917</v>
      </c>
      <c r="C166" s="6">
        <v>6</v>
      </c>
      <c r="D166" s="5">
        <f t="shared" si="32"/>
        <v>0</v>
      </c>
      <c r="E166" s="6">
        <f t="shared" si="33"/>
        <v>0</v>
      </c>
      <c r="F166" s="8">
        <f t="shared" si="34"/>
        <v>1.7666666666666626</v>
      </c>
      <c r="H166" s="10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</row>
    <row r="167" spans="1:48" ht="14.25">
      <c r="A167" s="4">
        <v>42948</v>
      </c>
      <c r="C167" s="6">
        <v>14</v>
      </c>
      <c r="D167" s="5">
        <f t="shared" si="32"/>
        <v>0</v>
      </c>
      <c r="E167" s="6">
        <f t="shared" si="33"/>
        <v>0</v>
      </c>
      <c r="F167" s="8">
        <f t="shared" si="34"/>
        <v>1.774999999999996</v>
      </c>
      <c r="H167" s="10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</row>
    <row r="168" spans="1:48" ht="14.25">
      <c r="A168" s="4">
        <v>42979</v>
      </c>
      <c r="C168" s="6">
        <v>117</v>
      </c>
      <c r="D168" s="5">
        <f t="shared" si="32"/>
        <v>0</v>
      </c>
      <c r="E168" s="6">
        <f t="shared" si="33"/>
        <v>0</v>
      </c>
      <c r="F168" s="8">
        <f t="shared" si="34"/>
        <v>1.7833333333333292</v>
      </c>
      <c r="H168" s="10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</row>
    <row r="169" spans="1:48" ht="14.25">
      <c r="A169" s="4">
        <v>43009</v>
      </c>
      <c r="C169" s="6">
        <v>412</v>
      </c>
      <c r="D169" s="5">
        <f aca="true" t="shared" si="36" ref="D169:D180">B168</f>
        <v>0</v>
      </c>
      <c r="E169" s="6">
        <f aca="true" t="shared" si="37" ref="E169:E180">B169</f>
        <v>0</v>
      </c>
      <c r="F169" s="8">
        <f t="shared" si="34"/>
        <v>1.7916666666666625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</row>
    <row r="170" spans="1:48" ht="14.25">
      <c r="A170" s="4">
        <v>43040</v>
      </c>
      <c r="C170" s="6">
        <v>689</v>
      </c>
      <c r="D170" s="5">
        <f t="shared" si="36"/>
        <v>0</v>
      </c>
      <c r="E170" s="6">
        <f t="shared" si="37"/>
        <v>0</v>
      </c>
      <c r="F170" s="8">
        <f t="shared" si="34"/>
        <v>1.7999999999999958</v>
      </c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</row>
    <row r="171" spans="1:48" ht="14.25">
      <c r="A171" s="4">
        <v>43070</v>
      </c>
      <c r="C171" s="6">
        <v>1032</v>
      </c>
      <c r="D171" s="5">
        <f t="shared" si="36"/>
        <v>0</v>
      </c>
      <c r="E171" s="6">
        <f t="shared" si="37"/>
        <v>0</v>
      </c>
      <c r="F171" s="8">
        <f t="shared" si="34"/>
        <v>1.8083333333333291</v>
      </c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</row>
    <row r="172" spans="1:48" ht="14.25">
      <c r="A172" s="4">
        <v>43101</v>
      </c>
      <c r="C172" s="6">
        <v>1190</v>
      </c>
      <c r="D172" s="5">
        <f t="shared" si="36"/>
        <v>0</v>
      </c>
      <c r="E172" s="6">
        <f t="shared" si="37"/>
        <v>0</v>
      </c>
      <c r="F172" s="8">
        <f t="shared" si="34"/>
        <v>1.8166666666666624</v>
      </c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</row>
    <row r="173" spans="1:48" ht="14.25">
      <c r="A173" s="4">
        <v>43132</v>
      </c>
      <c r="C173" s="6">
        <v>1013</v>
      </c>
      <c r="D173" s="5">
        <f t="shared" si="36"/>
        <v>0</v>
      </c>
      <c r="E173" s="6">
        <f t="shared" si="37"/>
        <v>0</v>
      </c>
      <c r="F173" s="8">
        <f t="shared" si="34"/>
        <v>1.8249999999999957</v>
      </c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</row>
    <row r="174" spans="1:48" ht="14.25">
      <c r="A174" s="4">
        <v>43160</v>
      </c>
      <c r="C174" s="6">
        <v>838</v>
      </c>
      <c r="D174" s="5">
        <f t="shared" si="36"/>
        <v>0</v>
      </c>
      <c r="E174" s="6">
        <f t="shared" si="37"/>
        <v>0</v>
      </c>
      <c r="F174" s="8">
        <f t="shared" si="34"/>
        <v>1.833333333333329</v>
      </c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</row>
    <row r="175" spans="1:48" ht="14.25">
      <c r="A175" s="4">
        <v>43191</v>
      </c>
      <c r="C175" s="6">
        <v>463</v>
      </c>
      <c r="D175" s="5">
        <f t="shared" si="36"/>
        <v>0</v>
      </c>
      <c r="E175" s="6">
        <f t="shared" si="37"/>
        <v>0</v>
      </c>
      <c r="F175" s="8">
        <f t="shared" si="34"/>
        <v>1.8416666666666623</v>
      </c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</row>
    <row r="176" spans="1:48" ht="14.25">
      <c r="A176" s="4">
        <v>43221</v>
      </c>
      <c r="C176" s="6">
        <v>200</v>
      </c>
      <c r="D176" s="5">
        <f t="shared" si="36"/>
        <v>0</v>
      </c>
      <c r="E176" s="6">
        <f t="shared" si="37"/>
        <v>0</v>
      </c>
      <c r="F176" s="8">
        <f t="shared" si="34"/>
        <v>1.8499999999999956</v>
      </c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</row>
    <row r="177" spans="1:48" ht="14.25">
      <c r="A177" s="4">
        <v>43252</v>
      </c>
      <c r="C177" s="6">
        <v>45</v>
      </c>
      <c r="D177" s="5">
        <f t="shared" si="36"/>
        <v>0</v>
      </c>
      <c r="E177" s="6">
        <f t="shared" si="37"/>
        <v>0</v>
      </c>
      <c r="F177" s="8">
        <f t="shared" si="34"/>
        <v>1.858333333333329</v>
      </c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</row>
    <row r="178" spans="1:48" ht="14.25">
      <c r="A178" s="4">
        <v>43282</v>
      </c>
      <c r="C178" s="6">
        <v>6</v>
      </c>
      <c r="D178" s="5">
        <f t="shared" si="36"/>
        <v>0</v>
      </c>
      <c r="E178" s="6">
        <f t="shared" si="37"/>
        <v>0</v>
      </c>
      <c r="F178" s="8">
        <f t="shared" si="34"/>
        <v>1.8666666666666623</v>
      </c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</row>
    <row r="179" spans="1:48" ht="14.25">
      <c r="A179" s="4">
        <v>43313</v>
      </c>
      <c r="C179" s="6">
        <v>14</v>
      </c>
      <c r="D179" s="5">
        <f t="shared" si="36"/>
        <v>0</v>
      </c>
      <c r="E179" s="6">
        <f t="shared" si="37"/>
        <v>0</v>
      </c>
      <c r="F179" s="8">
        <f t="shared" si="34"/>
        <v>1.8749999999999956</v>
      </c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</row>
    <row r="180" spans="1:48" ht="14.25">
      <c r="A180" s="4">
        <v>43344</v>
      </c>
      <c r="C180" s="6">
        <v>117</v>
      </c>
      <c r="D180" s="5">
        <f t="shared" si="36"/>
        <v>0</v>
      </c>
      <c r="E180" s="6">
        <f t="shared" si="37"/>
        <v>0</v>
      </c>
      <c r="F180" s="8">
        <f t="shared" si="34"/>
        <v>1.8833333333333289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</row>
    <row r="181" spans="1:48" ht="14.25">
      <c r="A181" s="4">
        <v>43374</v>
      </c>
      <c r="C181" s="6">
        <v>412</v>
      </c>
      <c r="D181" s="5">
        <f aca="true" t="shared" si="38" ref="D181:D186">B180</f>
        <v>0</v>
      </c>
      <c r="E181" s="6">
        <f aca="true" t="shared" si="39" ref="E181:E186">B181</f>
        <v>0</v>
      </c>
      <c r="F181" s="8">
        <f t="shared" si="34"/>
        <v>1.8916666666666622</v>
      </c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</row>
    <row r="182" spans="1:48" ht="14.25">
      <c r="A182" s="4">
        <v>43405</v>
      </c>
      <c r="C182" s="6">
        <v>689</v>
      </c>
      <c r="D182" s="5">
        <f t="shared" si="38"/>
        <v>0</v>
      </c>
      <c r="E182" s="6">
        <f t="shared" si="39"/>
        <v>0</v>
      </c>
      <c r="F182" s="8">
        <f t="shared" si="34"/>
        <v>1.8999999999999955</v>
      </c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</row>
    <row r="183" spans="1:48" ht="14.25">
      <c r="A183" s="4">
        <v>43435</v>
      </c>
      <c r="C183" s="6">
        <v>1032</v>
      </c>
      <c r="D183" s="5">
        <f t="shared" si="38"/>
        <v>0</v>
      </c>
      <c r="E183" s="6">
        <f t="shared" si="39"/>
        <v>0</v>
      </c>
      <c r="F183" s="8">
        <f t="shared" si="34"/>
        <v>1.9083333333333288</v>
      </c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</row>
    <row r="184" spans="1:48" ht="14.25">
      <c r="A184" s="4">
        <v>43466</v>
      </c>
      <c r="C184" s="6">
        <v>1190</v>
      </c>
      <c r="D184" s="5">
        <f t="shared" si="38"/>
        <v>0</v>
      </c>
      <c r="E184" s="6">
        <f t="shared" si="39"/>
        <v>0</v>
      </c>
      <c r="F184" s="8">
        <f t="shared" si="34"/>
        <v>1.916666666666662</v>
      </c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</row>
    <row r="185" spans="1:48" ht="14.25">
      <c r="A185" s="4">
        <v>43497</v>
      </c>
      <c r="C185" s="6">
        <v>1013</v>
      </c>
      <c r="D185" s="5">
        <f t="shared" si="38"/>
        <v>0</v>
      </c>
      <c r="E185" s="6">
        <f t="shared" si="39"/>
        <v>0</v>
      </c>
      <c r="F185" s="8">
        <f t="shared" si="34"/>
        <v>1.9249999999999954</v>
      </c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</row>
    <row r="186" spans="1:48" ht="14.25">
      <c r="A186" s="4">
        <v>43525</v>
      </c>
      <c r="C186" s="6">
        <v>838</v>
      </c>
      <c r="D186" s="5">
        <f t="shared" si="38"/>
        <v>0</v>
      </c>
      <c r="E186" s="6">
        <f t="shared" si="39"/>
        <v>0</v>
      </c>
      <c r="F186" s="8">
        <f t="shared" si="34"/>
        <v>1.9333333333333287</v>
      </c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</row>
    <row r="187" spans="1:48" ht="14.25">
      <c r="A187" s="4"/>
      <c r="D187" s="5"/>
      <c r="F187" s="8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</row>
    <row r="188" spans="1:48" ht="14.25">
      <c r="A188" s="4"/>
      <c r="D188" s="5"/>
      <c r="F188" s="8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</row>
    <row r="189" spans="1:48" ht="14.25">
      <c r="A189" s="4"/>
      <c r="D189" s="5"/>
      <c r="F189" s="8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</row>
    <row r="190" spans="1:48" ht="14.25">
      <c r="A190" s="4"/>
      <c r="D190" s="5"/>
      <c r="F190" s="8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</row>
    <row r="191" spans="1:48" ht="14.25">
      <c r="A191" s="4"/>
      <c r="D191" s="5"/>
      <c r="F191" s="8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</row>
    <row r="192" spans="1:48" ht="14.25">
      <c r="A192" s="4"/>
      <c r="D192" s="5"/>
      <c r="F192" s="8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</row>
    <row r="193" spans="1:48" ht="14.25">
      <c r="A193" s="4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</row>
    <row r="194" spans="1:48" ht="14.25">
      <c r="A194" s="4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</row>
    <row r="195" spans="1:48" ht="14.25">
      <c r="A195" s="4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</row>
    <row r="196" spans="1:48" ht="14.25">
      <c r="A196" s="4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</row>
    <row r="197" spans="1:48" ht="14.25">
      <c r="A197" s="4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</row>
    <row r="198" spans="1:48" ht="14.25">
      <c r="A198" s="4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</row>
    <row r="199" spans="1:48" ht="14.25">
      <c r="A199" s="4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</row>
    <row r="200" spans="1:48" ht="14.25">
      <c r="A200" s="4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</row>
    <row r="201" spans="1:48" ht="14.25">
      <c r="A201" s="4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</row>
    <row r="202" spans="1:48" ht="14.25">
      <c r="A202" s="4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</row>
    <row r="203" spans="1:48" ht="14.25">
      <c r="A203" s="4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</row>
    <row r="204" spans="1:48" ht="14.25">
      <c r="A204" s="4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</row>
    <row r="205" spans="1:48" ht="14.25">
      <c r="A205" s="4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</row>
    <row r="206" spans="1:48" ht="14.25">
      <c r="A206" s="4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</row>
    <row r="207" spans="1:48" ht="14.25">
      <c r="A207" s="4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</row>
    <row r="208" spans="1:48" ht="14.25">
      <c r="A208" s="4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</row>
    <row r="209" spans="1:48" ht="14.25">
      <c r="A209" s="4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</row>
    <row r="210" spans="1:48" ht="14.25">
      <c r="A210" s="4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</row>
    <row r="211" spans="1:48" ht="14.25">
      <c r="A211" s="4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</row>
    <row r="212" spans="1:48" ht="14.25">
      <c r="A212" s="4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</row>
    <row r="213" spans="1:48" ht="14.25">
      <c r="A213" s="4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</row>
    <row r="214" spans="1:48" ht="14.25">
      <c r="A214" s="4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</row>
    <row r="215" spans="1:48" ht="14.25">
      <c r="A215" s="4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</row>
    <row r="216" spans="1:48" ht="14.25">
      <c r="A216" s="4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</row>
    <row r="217" spans="1:48" ht="14.25">
      <c r="A217" s="4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</row>
    <row r="218" spans="1:48" ht="14.25">
      <c r="A218" s="4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</row>
    <row r="219" spans="1:48" ht="14.25">
      <c r="A219" s="4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</row>
    <row r="220" spans="1:48" ht="14.25">
      <c r="A220" s="4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</row>
    <row r="221" spans="1:48" ht="14.25">
      <c r="A221" s="4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</row>
    <row r="222" spans="1:48" ht="14.25">
      <c r="A222" s="4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</row>
    <row r="223" spans="1:48" ht="14.25">
      <c r="A223" s="4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</row>
    <row r="224" spans="1:48" ht="14.25">
      <c r="A224" s="4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</row>
    <row r="225" spans="1:48" ht="14.25">
      <c r="A225" s="4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</row>
    <row r="226" spans="1:48" ht="14.25">
      <c r="A226" s="4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</row>
    <row r="227" spans="1:48" ht="14.25">
      <c r="A227" s="4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</row>
    <row r="228" spans="1:48" ht="14.25">
      <c r="A228" s="4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</row>
    <row r="229" spans="1:48" ht="14.25">
      <c r="A229" s="4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</row>
    <row r="230" spans="1:48" ht="14.25">
      <c r="A230" s="4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</row>
    <row r="231" spans="1:48" ht="14.25">
      <c r="A231" s="4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</row>
    <row r="232" spans="1:48" ht="14.25">
      <c r="A232" s="4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</row>
    <row r="233" spans="1:48" ht="14.25">
      <c r="A233" s="4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</row>
    <row r="234" spans="1:48" ht="14.25">
      <c r="A234" s="4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</row>
    <row r="235" spans="1:48" ht="14.25">
      <c r="A235" s="4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</row>
    <row r="236" spans="1:48" ht="14.25">
      <c r="A236" s="4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</row>
    <row r="237" spans="1:48" ht="14.25">
      <c r="A237" s="4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</row>
    <row r="238" spans="1:48" ht="14.25">
      <c r="A238" s="4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</row>
    <row r="239" spans="1:48" ht="14.25">
      <c r="A239" s="4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</row>
    <row r="240" spans="1:48" ht="14.25">
      <c r="A240" s="4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</row>
    <row r="241" spans="1:48" ht="14.25">
      <c r="A241" s="4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</row>
    <row r="242" spans="1:48" ht="14.25">
      <c r="A242" s="4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</row>
    <row r="243" spans="1:48" ht="14.25">
      <c r="A243" s="4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</row>
    <row r="244" spans="1:48" ht="14.25">
      <c r="A244" s="4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</row>
    <row r="245" spans="1:48" ht="14.25">
      <c r="A245" s="4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</row>
    <row r="246" spans="1:48" ht="14.25">
      <c r="A246" s="4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</row>
    <row r="247" spans="1:48" ht="14.25">
      <c r="A247" s="4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</row>
    <row r="248" spans="1:48" ht="14.25">
      <c r="A248" s="4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</row>
    <row r="249" spans="1:48" ht="14.25">
      <c r="A249" s="4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</row>
    <row r="250" spans="1:48" ht="14.25">
      <c r="A250" s="4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</row>
    <row r="251" spans="1:48" ht="14.25">
      <c r="A251" s="4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</row>
    <row r="252" spans="1:48" ht="14.25">
      <c r="A252" s="4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</row>
    <row r="253" spans="1:48" ht="14.25">
      <c r="A253" s="4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</row>
    <row r="254" spans="1:48" ht="14.25">
      <c r="A254" s="4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</row>
    <row r="255" spans="1:48" ht="14.25">
      <c r="A255" s="4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</row>
    <row r="256" spans="1:48" ht="14.25">
      <c r="A256" s="4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</row>
    <row r="257" spans="1:48" ht="14.25">
      <c r="A257" s="4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</row>
    <row r="258" spans="1:48" ht="14.25">
      <c r="A258" s="4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</row>
    <row r="259" spans="1:48" ht="14.25">
      <c r="A259" s="4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</row>
    <row r="260" spans="1:48" ht="14.25">
      <c r="A260" s="4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</row>
    <row r="261" spans="1:48" ht="14.25">
      <c r="A261" s="4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</row>
    <row r="262" spans="1:48" ht="14.25">
      <c r="A262" s="4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</row>
    <row r="263" spans="1:48" ht="14.25">
      <c r="A263" s="4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</row>
    <row r="264" spans="1:48" ht="14.25">
      <c r="A264" s="4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</row>
    <row r="265" spans="1:48" ht="14.25">
      <c r="A265" s="4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</row>
    <row r="266" spans="1:48" ht="14.25">
      <c r="A266" s="4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</row>
    <row r="267" spans="1:48" ht="14.25">
      <c r="A267" s="4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</row>
    <row r="268" spans="1:48" ht="14.25">
      <c r="A268" s="4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</row>
    <row r="269" spans="1:48" ht="14.25">
      <c r="A269" s="4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</row>
    <row r="270" spans="1:48" ht="14.25">
      <c r="A270" s="4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</row>
    <row r="271" spans="1:48" ht="14.25">
      <c r="A271" s="4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</row>
    <row r="272" spans="1:48" ht="14.25">
      <c r="A272" s="4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</row>
    <row r="273" spans="1:48" ht="14.25">
      <c r="A273" s="4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</row>
    <row r="274" spans="1:48" ht="14.25">
      <c r="A274" s="4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</row>
    <row r="275" spans="1:48" ht="14.25">
      <c r="A275" s="4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</row>
    <row r="276" spans="1:48" ht="14.25">
      <c r="A276" s="4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</row>
    <row r="277" spans="1:48" ht="14.25">
      <c r="A277" s="4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</row>
    <row r="278" spans="1:48" ht="14.25">
      <c r="A278" s="4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</row>
    <row r="279" spans="1:48" ht="14.25">
      <c r="A279" s="4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</row>
    <row r="280" spans="1:48" ht="14.25">
      <c r="A280" s="4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</row>
    <row r="281" spans="1:48" ht="14.25">
      <c r="A281" s="4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</row>
    <row r="282" spans="1:48" ht="14.25">
      <c r="A282" s="4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</row>
    <row r="283" spans="1:48" ht="14.25">
      <c r="A283" s="4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</row>
    <row r="284" spans="1:48" ht="14.25">
      <c r="A284" s="4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</row>
    <row r="285" spans="1:48" ht="14.25">
      <c r="A285" s="4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</row>
    <row r="286" spans="1:48" ht="14.25">
      <c r="A286" s="4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</row>
    <row r="287" spans="1:48" ht="14.25">
      <c r="A287" s="4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</row>
    <row r="288" spans="1:48" ht="14.25">
      <c r="A288" s="4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</row>
    <row r="289" spans="1:48" ht="14.25">
      <c r="A289" s="4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</row>
    <row r="290" spans="1:48" ht="14.25">
      <c r="A290" s="4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</row>
    <row r="291" spans="1:48" ht="14.25">
      <c r="A291" s="4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</row>
    <row r="292" spans="1:48" ht="14.25">
      <c r="A292" s="4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</row>
    <row r="293" spans="1:48" ht="14.25">
      <c r="A293" s="4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</row>
    <row r="294" spans="1:48" ht="14.25">
      <c r="A294" s="4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</row>
    <row r="295" spans="1:48" ht="14.25">
      <c r="A295" s="4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</row>
    <row r="296" spans="1:48" ht="14.25">
      <c r="A296" s="4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</row>
    <row r="297" spans="1:48" ht="14.25">
      <c r="A297" s="4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</row>
    <row r="298" spans="1:48" ht="14.25">
      <c r="A298" s="4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</row>
    <row r="299" spans="1:48" ht="14.25">
      <c r="A299" s="4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</row>
    <row r="300" spans="1:48" ht="14.25">
      <c r="A300" s="4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</row>
    <row r="301" spans="1:48" ht="14.25">
      <c r="A301" s="4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</row>
    <row r="302" spans="1:48" ht="14.25">
      <c r="A302" s="4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</row>
    <row r="303" spans="1:48" ht="14.25">
      <c r="A303" s="4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</row>
    <row r="304" spans="1:48" ht="14.25">
      <c r="A304" s="4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</row>
    <row r="305" spans="1:48" ht="14.25">
      <c r="A305" s="4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</row>
    <row r="306" spans="1:48" ht="14.25">
      <c r="A306" s="4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</row>
    <row r="307" spans="1:48" ht="14.25">
      <c r="A307" s="4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</row>
    <row r="308" spans="1:48" ht="14.25">
      <c r="A308" s="4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</row>
    <row r="309" spans="1:48" ht="14.25">
      <c r="A309" s="4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</row>
    <row r="310" spans="1:48" ht="14.25">
      <c r="A310" s="4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</row>
    <row r="311" spans="1:48" ht="14.25">
      <c r="A311" s="4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</row>
    <row r="312" spans="1:48" ht="14.25">
      <c r="A312" s="4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</row>
    <row r="313" spans="1:48" ht="14.25">
      <c r="A313" s="4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</row>
    <row r="314" spans="1:48" ht="14.25">
      <c r="A314" s="4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</row>
    <row r="315" spans="1:48" ht="14.25">
      <c r="A315" s="4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</row>
    <row r="316" spans="1:48" ht="14.25">
      <c r="A316" s="4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</row>
    <row r="317" spans="1:48" ht="14.25">
      <c r="A317" s="4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</row>
    <row r="318" spans="1:48" ht="14.25">
      <c r="A318" s="4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</row>
    <row r="319" spans="1:48" ht="14.25">
      <c r="A319" s="4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</row>
    <row r="320" spans="1:48" ht="14.25">
      <c r="A320" s="4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</row>
    <row r="321" spans="1:48" ht="14.25">
      <c r="A321" s="4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</row>
    <row r="322" spans="1:48" ht="14.25">
      <c r="A322" s="4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</row>
    <row r="323" spans="1:48" ht="14.25">
      <c r="A323" s="4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</row>
    <row r="324" spans="1:48" ht="14.25">
      <c r="A324" s="4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</row>
    <row r="325" spans="1:48" ht="14.25">
      <c r="A325" s="4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</row>
    <row r="326" spans="1:48" ht="14.25">
      <c r="A326" s="4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</row>
    <row r="327" spans="1:48" ht="14.25">
      <c r="A327" s="4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</row>
    <row r="328" spans="1:48" ht="14.25">
      <c r="A328" s="4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</row>
    <row r="329" spans="1:48" ht="14.25">
      <c r="A329" s="4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</row>
    <row r="330" spans="1:48" ht="14.25">
      <c r="A330" s="4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</row>
    <row r="331" spans="1:48" ht="14.25">
      <c r="A331" s="4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</row>
    <row r="332" spans="1:48" ht="14.25">
      <c r="A332" s="4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</row>
    <row r="333" spans="1:48" ht="14.25">
      <c r="A333" s="4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</row>
    <row r="334" spans="1:48" ht="14.25">
      <c r="A334" s="4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</row>
    <row r="335" spans="1:48" ht="14.25">
      <c r="A335" s="4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</row>
    <row r="336" spans="1:48" ht="14.25">
      <c r="A336" s="4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</row>
    <row r="337" spans="1:48" ht="14.25">
      <c r="A337" s="4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</row>
    <row r="338" spans="1:48" ht="14.25">
      <c r="A338" s="4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</row>
    <row r="339" spans="1:48" ht="14.25">
      <c r="A339" s="4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</row>
    <row r="340" spans="1:48" ht="14.25">
      <c r="A340" s="4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</row>
    <row r="341" spans="1:48" ht="14.25">
      <c r="A341" s="4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</row>
    <row r="342" spans="1:48" ht="14.25">
      <c r="A342" s="4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</row>
    <row r="343" spans="1:48" ht="14.25">
      <c r="A343" s="4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</row>
    <row r="344" spans="1:48" ht="14.25">
      <c r="A344" s="4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</row>
    <row r="345" spans="1:48" ht="14.25">
      <c r="A345" s="4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</row>
    <row r="346" spans="1:48" ht="14.25">
      <c r="A346" s="4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</row>
    <row r="347" spans="1:48" ht="14.25">
      <c r="A347" s="4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</row>
    <row r="348" spans="1:48" ht="14.25">
      <c r="A348" s="4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</row>
    <row r="349" spans="1:48" ht="14.25">
      <c r="A349" s="4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</row>
    <row r="350" spans="1:48" ht="14.25">
      <c r="A350" s="4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</row>
    <row r="351" spans="1:48" ht="14.25">
      <c r="A351" s="4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</row>
    <row r="352" spans="1:48" ht="14.25">
      <c r="A352" s="4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</row>
    <row r="353" spans="1:48" ht="14.25">
      <c r="A353" s="4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</row>
    <row r="354" spans="1:48" ht="14.25">
      <c r="A354" s="4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</row>
    <row r="355" spans="1:48" ht="14.25">
      <c r="A355" s="4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</row>
    <row r="356" spans="1:48" ht="14.25">
      <c r="A356" s="4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</row>
    <row r="357" spans="1:48" ht="14.25">
      <c r="A357" s="4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</row>
    <row r="358" spans="1:48" ht="14.25">
      <c r="A358" s="4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</row>
    <row r="359" spans="1:48" ht="14.25">
      <c r="A359" s="4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</row>
    <row r="360" spans="1:48" ht="14.25">
      <c r="A360" s="4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</row>
    <row r="361" spans="1:48" ht="14.25">
      <c r="A361" s="4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</row>
    <row r="362" spans="1:48" ht="14.25">
      <c r="A362" s="4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</row>
    <row r="363" spans="1:48" ht="14.25">
      <c r="A363" s="4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</row>
    <row r="364" spans="1:48" ht="14.25">
      <c r="A364" s="4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</row>
    <row r="365" spans="1:48" ht="14.25">
      <c r="A365" s="4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</row>
    <row r="366" spans="1:48" ht="14.25">
      <c r="A366" s="4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</row>
    <row r="367" spans="1:48" ht="14.25">
      <c r="A367" s="4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</row>
    <row r="368" spans="1:48" ht="14.25">
      <c r="A368" s="4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</row>
    <row r="369" spans="1:48" ht="14.25">
      <c r="A369" s="4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</row>
    <row r="370" spans="1:48" ht="14.25">
      <c r="A370" s="4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</row>
    <row r="371" spans="1:48" ht="14.25">
      <c r="A371" s="4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</row>
    <row r="372" spans="1:48" ht="14.25">
      <c r="A372" s="4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</row>
    <row r="373" spans="1:48" ht="14.25">
      <c r="A373" s="4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</row>
    <row r="374" spans="1:48" ht="14.25">
      <c r="A374" s="4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</row>
    <row r="375" spans="1:48" ht="14.25">
      <c r="A375" s="4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</row>
    <row r="376" spans="1:48" ht="14.25">
      <c r="A376" s="4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</row>
    <row r="377" spans="1:48" ht="14.25">
      <c r="A377" s="4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</row>
    <row r="378" spans="1:48" ht="14.25">
      <c r="A378" s="4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</row>
    <row r="379" spans="1:48" ht="14.25">
      <c r="A379" s="4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</row>
    <row r="380" spans="1:48" ht="14.25">
      <c r="A380" s="4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</row>
    <row r="381" spans="1:48" ht="14.25">
      <c r="A381" s="4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</row>
    <row r="382" spans="1:48" ht="14.25">
      <c r="A382" s="4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</row>
    <row r="383" spans="1:48" ht="14.25">
      <c r="A383" s="4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</row>
    <row r="384" spans="1:48" ht="14.25">
      <c r="A384" s="4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</row>
    <row r="385" spans="1:48" ht="14.25">
      <c r="A385" s="4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</row>
    <row r="386" spans="1:48" ht="14.25">
      <c r="A386" s="4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</row>
    <row r="387" spans="1:48" ht="14.25">
      <c r="A387" s="4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</row>
    <row r="388" spans="1:48" ht="14.25">
      <c r="A388" s="4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</row>
    <row r="389" spans="1:48" ht="14.25">
      <c r="A389" s="4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</row>
    <row r="390" spans="1:48" ht="14.25">
      <c r="A390" s="4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</row>
    <row r="391" spans="1:48" ht="14.25">
      <c r="A391" s="4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</row>
    <row r="392" spans="1:48" ht="14.25">
      <c r="A392" s="4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</row>
    <row r="393" spans="1:48" ht="14.25">
      <c r="A393" s="4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</row>
    <row r="394" spans="1:48" ht="14.25">
      <c r="A394" s="4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</row>
    <row r="395" spans="1:48" ht="14.25">
      <c r="A395" s="4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</row>
    <row r="396" spans="1:48" ht="14.25">
      <c r="A396" s="4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</row>
    <row r="397" spans="1:48" ht="14.25">
      <c r="A397" s="4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</row>
    <row r="398" spans="1:48" ht="14.25">
      <c r="A398" s="4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</row>
    <row r="399" spans="1:48" ht="14.25">
      <c r="A399" s="4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</row>
    <row r="400" spans="1:48" ht="14.25">
      <c r="A400" s="4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</row>
    <row r="401" spans="1:48" ht="14.25">
      <c r="A401" s="4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</row>
    <row r="402" spans="1:48" ht="14.25">
      <c r="A402" s="4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</row>
    <row r="403" spans="1:48" ht="14.25">
      <c r="A403" s="4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</row>
    <row r="404" spans="1:48" ht="14.25">
      <c r="A404" s="4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</row>
    <row r="405" spans="1:48" ht="14.25">
      <c r="A405" s="4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</row>
    <row r="406" spans="1:48" ht="14.25">
      <c r="A406" s="4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</row>
    <row r="407" spans="1:48" ht="14.25">
      <c r="A407" s="4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</row>
    <row r="408" spans="1:48" ht="14.25">
      <c r="A408" s="4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</row>
    <row r="409" spans="1:48" ht="14.25">
      <c r="A409" s="4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</row>
    <row r="410" spans="1:48" ht="14.25">
      <c r="A410" s="4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</row>
    <row r="411" spans="1:48" ht="14.25">
      <c r="A411" s="4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</row>
    <row r="412" spans="1:48" ht="14.25">
      <c r="A412" s="4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</row>
    <row r="413" spans="1:48" ht="14.25">
      <c r="A413" s="4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</row>
    <row r="414" spans="1:48" ht="14.25">
      <c r="A414" s="4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</row>
    <row r="415" spans="1:48" ht="14.25">
      <c r="A415" s="4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</row>
    <row r="416" spans="1:48" ht="14.25">
      <c r="A416" s="4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</row>
    <row r="417" spans="1:48" ht="14.25">
      <c r="A417" s="4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</row>
    <row r="418" spans="1:48" ht="14.25">
      <c r="A418" s="4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</row>
    <row r="419" spans="1:48" ht="14.25">
      <c r="A419" s="4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</row>
    <row r="420" spans="1:48" ht="14.25">
      <c r="A420" s="4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</row>
    <row r="421" spans="1:48" ht="14.25">
      <c r="A421" s="4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</row>
    <row r="422" spans="1:48" ht="14.25">
      <c r="A422" s="4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</row>
    <row r="423" spans="1:48" ht="14.25">
      <c r="A423" s="4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</row>
    <row r="424" spans="1:48" ht="14.25">
      <c r="A424" s="4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</row>
    <row r="425" spans="1:48" ht="14.25">
      <c r="A425" s="4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</row>
    <row r="426" spans="1:48" ht="14.25">
      <c r="A426" s="4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</row>
    <row r="427" spans="1:48" ht="14.25">
      <c r="A427" s="4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</row>
    <row r="428" spans="1:48" ht="14.25">
      <c r="A428" s="4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</row>
    <row r="429" spans="1:48" ht="14.25">
      <c r="A429" s="4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</row>
    <row r="430" spans="1:48" ht="14.25">
      <c r="A430" s="4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</row>
    <row r="431" spans="1:48" ht="14.25">
      <c r="A431" s="4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</row>
    <row r="432" spans="1:48" ht="14.25">
      <c r="A432" s="4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</row>
    <row r="433" spans="1:48" ht="14.25">
      <c r="A433" s="4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</row>
    <row r="434" spans="1:48" ht="14.25">
      <c r="A434" s="4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</row>
    <row r="435" spans="1:48" ht="14.25">
      <c r="A435" s="4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</row>
    <row r="436" spans="1:48" ht="14.25">
      <c r="A436" s="4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</row>
    <row r="437" spans="1:48" ht="14.25">
      <c r="A437" s="4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</row>
    <row r="438" spans="1:48" ht="14.25">
      <c r="A438" s="4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</row>
    <row r="439" spans="1:48" ht="14.25">
      <c r="A439" s="4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</row>
    <row r="440" spans="1:48" ht="14.25">
      <c r="A440" s="4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</row>
    <row r="441" spans="1:48" ht="14.25">
      <c r="A441" s="4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</row>
    <row r="442" spans="1:48" ht="14.25">
      <c r="A442" s="4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</row>
    <row r="443" spans="1:48" ht="14.25">
      <c r="A443" s="4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</row>
    <row r="444" spans="1:48" ht="14.25">
      <c r="A444" s="4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</row>
    <row r="445" spans="1:48" ht="14.25">
      <c r="A445" s="4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</row>
    <row r="446" spans="1:48" ht="14.25">
      <c r="A446" s="4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</row>
    <row r="447" spans="1:48" ht="14.25">
      <c r="A447" s="4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</row>
    <row r="448" spans="1:48" ht="14.25">
      <c r="A448" s="4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</row>
    <row r="449" spans="1:48" ht="14.25">
      <c r="A449" s="4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</row>
    <row r="450" spans="1:48" ht="14.25">
      <c r="A450" s="4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</row>
    <row r="451" spans="1:48" ht="14.25">
      <c r="A451" s="4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</row>
    <row r="452" spans="1:48" ht="14.25">
      <c r="A452" s="4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</row>
    <row r="453" spans="1:48" ht="14.25">
      <c r="A453" s="4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</row>
    <row r="454" spans="1:48" ht="14.25">
      <c r="A454" s="4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</row>
    <row r="455" spans="1:48" ht="14.25">
      <c r="A455" s="4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</row>
    <row r="456" spans="1:48" ht="14.25">
      <c r="A456" s="4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</row>
    <row r="457" spans="1:48" ht="14.25">
      <c r="A457" s="4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</row>
    <row r="458" spans="1:48" ht="14.25">
      <c r="A458" s="4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</row>
    <row r="459" spans="1:48" ht="14.25">
      <c r="A459" s="4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</row>
    <row r="460" spans="1:48" ht="14.25">
      <c r="A460" s="4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</row>
    <row r="461" spans="1:48" ht="14.25">
      <c r="A461" s="4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</row>
    <row r="462" spans="1:48" ht="14.25">
      <c r="A462" s="4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</row>
    <row r="463" spans="1:48" ht="14.25">
      <c r="A463" s="4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</row>
    <row r="464" spans="1:48" ht="14.25">
      <c r="A464" s="4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</row>
    <row r="465" spans="1:48" ht="14.25">
      <c r="A465" s="4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</row>
    <row r="466" spans="1:48" ht="14.25">
      <c r="A466" s="4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</row>
    <row r="467" spans="1:48" ht="14.25">
      <c r="A467" s="4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</row>
    <row r="468" spans="1:48" ht="14.25">
      <c r="A468" s="4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</row>
    <row r="469" spans="1:48" ht="14.25">
      <c r="A469" s="4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</row>
    <row r="470" spans="1:48" ht="14.25">
      <c r="A470" s="4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</row>
    <row r="471" spans="1:48" ht="14.25">
      <c r="A471" s="4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</row>
    <row r="472" spans="1:48" ht="14.25">
      <c r="A472" s="4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</row>
    <row r="473" spans="1:48" ht="14.25">
      <c r="A473" s="4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</row>
    <row r="474" spans="1:48" ht="14.25">
      <c r="A474" s="4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</row>
    <row r="475" spans="1:48" ht="14.25">
      <c r="A475" s="4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</row>
    <row r="476" spans="1:48" ht="14.25">
      <c r="A476" s="4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</row>
    <row r="477" spans="1:48" ht="14.25">
      <c r="A477" s="4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</row>
    <row r="478" spans="1:48" ht="14.25">
      <c r="A478" s="4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</row>
    <row r="479" spans="1:48" ht="14.25">
      <c r="A479" s="4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</row>
    <row r="480" spans="1:48" ht="14.25">
      <c r="A480" s="4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</row>
    <row r="481" spans="1:48" ht="14.25">
      <c r="A481" s="4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</row>
    <row r="482" spans="1:48" ht="14.25">
      <c r="A482" s="4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</row>
    <row r="483" spans="1:48" ht="14.25">
      <c r="A483" s="4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</row>
    <row r="484" spans="1:48" ht="14.25">
      <c r="A484" s="4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</row>
    <row r="485" spans="1:48" ht="14.25">
      <c r="A485" s="4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</row>
    <row r="486" spans="1:48" ht="14.25">
      <c r="A486" s="4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</row>
    <row r="487" spans="1:48" ht="14.25">
      <c r="A487" s="4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</row>
    <row r="488" spans="1:48" ht="14.25">
      <c r="A488" s="4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</row>
    <row r="489" spans="1:48" ht="14.25">
      <c r="A489" s="4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</row>
    <row r="490" spans="1:48" ht="14.25">
      <c r="A490" s="4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</row>
    <row r="491" spans="1:48" ht="14.25">
      <c r="A491" s="4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</row>
    <row r="492" spans="1:48" ht="14.25">
      <c r="A492" s="4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</row>
    <row r="493" spans="1:48" ht="14.25">
      <c r="A493" s="4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</row>
    <row r="494" spans="1:48" ht="14.25">
      <c r="A494" s="4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</row>
    <row r="495" spans="1:48" ht="14.25">
      <c r="A495" s="4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</row>
    <row r="496" spans="1:48" ht="14.25">
      <c r="A496" s="4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</row>
    <row r="497" spans="1:48" ht="14.25">
      <c r="A497" s="4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</row>
    <row r="498" spans="1:48" ht="14.25">
      <c r="A498" s="4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</row>
    <row r="499" spans="1:48" ht="14.25">
      <c r="A499" s="4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</row>
    <row r="500" spans="1:48" ht="14.25">
      <c r="A500" s="4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</row>
    <row r="501" spans="1:48" ht="14.25">
      <c r="A501" s="4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</row>
    <row r="502" spans="1:48" ht="14.25">
      <c r="A502" s="4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</row>
    <row r="503" spans="1:48" ht="14.25">
      <c r="A503" s="4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</row>
    <row r="504" spans="1:48" ht="14.25">
      <c r="A504" s="4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</row>
    <row r="505" spans="1:48" ht="14.25">
      <c r="A505" s="4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</row>
    <row r="506" spans="1:48" ht="14.25">
      <c r="A506" s="4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</row>
    <row r="507" spans="1:48" ht="14.25">
      <c r="A507" s="4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</row>
    <row r="508" spans="1:48" ht="14.25">
      <c r="A508" s="4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</row>
    <row r="509" spans="1:48" ht="14.25">
      <c r="A509" s="4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</row>
    <row r="510" spans="1:48" ht="14.25">
      <c r="A510" s="4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</row>
    <row r="511" spans="1:48" ht="14.25">
      <c r="A511" s="4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</row>
    <row r="512" spans="1:48" ht="14.25">
      <c r="A512" s="4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</row>
    <row r="513" spans="1:48" ht="14.25">
      <c r="A513" s="4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</row>
    <row r="514" spans="1:48" ht="14.25">
      <c r="A514" s="4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</row>
    <row r="515" spans="1:48" ht="14.25">
      <c r="A515" s="4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</row>
    <row r="516" spans="1:48" ht="14.25">
      <c r="A516" s="4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</row>
    <row r="517" spans="1:48" ht="14.25">
      <c r="A517" s="4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</row>
    <row r="518" spans="1:48" ht="14.25">
      <c r="A518" s="4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</row>
    <row r="519" spans="1:48" ht="14.25">
      <c r="A519" s="4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</row>
    <row r="520" spans="1:48" ht="14.25">
      <c r="A520" s="4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</row>
    <row r="521" spans="1:48" ht="14.25">
      <c r="A521" s="4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</row>
    <row r="522" spans="1:48" ht="14.25">
      <c r="A522" s="4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</row>
    <row r="523" spans="1:48" ht="14.25">
      <c r="A523" s="4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</row>
    <row r="524" spans="1:48" ht="14.25">
      <c r="A524" s="4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</row>
    <row r="525" spans="1:48" ht="14.25">
      <c r="A525" s="4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</row>
    <row r="526" spans="1:48" ht="14.25">
      <c r="A526" s="4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</row>
    <row r="527" spans="1:48" ht="14.25">
      <c r="A527" s="4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</row>
    <row r="528" spans="1:48" ht="14.25">
      <c r="A528" s="4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</row>
    <row r="529" spans="1:48" ht="14.25">
      <c r="A529" s="4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</row>
    <row r="530" spans="1:48" ht="14.25">
      <c r="A530" s="4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</row>
    <row r="531" spans="1:48" ht="14.25">
      <c r="A531" s="4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</row>
    <row r="532" spans="1:48" ht="14.25">
      <c r="A532" s="4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</row>
    <row r="533" spans="1:48" ht="14.25">
      <c r="A533" s="4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</row>
    <row r="534" spans="1:48" ht="14.25">
      <c r="A534" s="4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</row>
    <row r="535" spans="1:48" ht="14.25">
      <c r="A535" s="4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</row>
    <row r="536" spans="1:48" ht="14.25">
      <c r="A536" s="4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</row>
    <row r="537" spans="1:48" ht="14.25">
      <c r="A537" s="4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</row>
    <row r="538" spans="1:48" ht="14.25">
      <c r="A538" s="4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</row>
    <row r="539" spans="1:48" ht="14.25">
      <c r="A539" s="4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</row>
    <row r="540" spans="1:48" ht="14.25">
      <c r="A540" s="4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</row>
    <row r="541" spans="1:48" ht="14.25">
      <c r="A541" s="4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</row>
    <row r="542" spans="1:48" ht="14.25">
      <c r="A542" s="4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</row>
    <row r="543" spans="1:48" ht="14.25">
      <c r="A543" s="4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</row>
    <row r="544" spans="1:48" ht="14.25">
      <c r="A544" s="4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</row>
    <row r="545" spans="1:48" ht="14.25">
      <c r="A545" s="4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</row>
    <row r="546" spans="1:48" ht="14.25">
      <c r="A546" s="4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</row>
    <row r="547" spans="1:48" ht="14.25">
      <c r="A547" s="4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</row>
    <row r="548" spans="1:48" ht="14.25">
      <c r="A548" s="4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</row>
    <row r="549" spans="1:48" ht="14.25">
      <c r="A549" s="4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</row>
    <row r="550" spans="1:48" ht="14.25">
      <c r="A550" s="4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</row>
    <row r="551" spans="1:48" ht="14.25">
      <c r="A551" s="4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</row>
    <row r="552" spans="1:48" ht="14.25">
      <c r="A552" s="4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</row>
    <row r="553" spans="1:48" ht="14.25">
      <c r="A553" s="4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</row>
    <row r="554" spans="1:48" ht="14.25">
      <c r="A554" s="4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</row>
    <row r="555" spans="1:48" ht="14.25">
      <c r="A555" s="4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</row>
    <row r="556" spans="1:48" ht="14.25">
      <c r="A556" s="4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</row>
    <row r="557" spans="1:48" ht="14.25">
      <c r="A557" s="4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</row>
    <row r="558" spans="1:48" ht="14.25">
      <c r="A558" s="4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</row>
    <row r="559" spans="1:48" ht="14.25">
      <c r="A559" s="4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</row>
    <row r="560" spans="1:48" ht="14.25">
      <c r="A560" s="4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</row>
    <row r="561" spans="1:48" ht="14.25">
      <c r="A561" s="4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</row>
    <row r="562" spans="1:48" ht="14.25">
      <c r="A562" s="4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</row>
    <row r="563" spans="1:48" ht="14.25">
      <c r="A563" s="4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</row>
    <row r="564" spans="1:48" ht="14.25">
      <c r="A564" s="4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</row>
    <row r="565" spans="1:48" ht="14.25">
      <c r="A565" s="4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</row>
    <row r="566" spans="1:48" ht="14.25">
      <c r="A566" s="4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</row>
    <row r="567" spans="1:48" ht="14.25">
      <c r="A567" s="4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</row>
    <row r="568" spans="1:48" ht="14.25">
      <c r="A568" s="4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</row>
    <row r="569" spans="1:48" ht="14.25">
      <c r="A569" s="4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</row>
    <row r="570" spans="1:48" ht="14.25">
      <c r="A570" s="4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</row>
    <row r="571" spans="1:48" ht="14.25">
      <c r="A571" s="4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</row>
    <row r="572" spans="1:48" ht="14.25">
      <c r="A572" s="4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</row>
    <row r="573" spans="1:48" ht="14.25">
      <c r="A573" s="4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</row>
    <row r="574" spans="1:48" ht="14.25">
      <c r="A574" s="4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</row>
    <row r="575" spans="1:48" ht="14.25">
      <c r="A575" s="4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</row>
    <row r="576" spans="1:48" ht="14.25">
      <c r="A576" s="4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</row>
    <row r="577" spans="1:48" ht="14.25">
      <c r="A577" s="4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</row>
    <row r="578" spans="1:48" ht="14.25">
      <c r="A578" s="4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</row>
    <row r="579" spans="1:48" ht="14.25">
      <c r="A579" s="4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</row>
    <row r="580" spans="1:48" ht="14.25">
      <c r="A580" s="4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</row>
    <row r="581" spans="1:48" ht="14.25">
      <c r="A581" s="4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</row>
    <row r="582" spans="1:48" ht="14.25">
      <c r="A582" s="4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</row>
    <row r="583" spans="1:48" ht="14.25">
      <c r="A583" s="4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</row>
    <row r="584" spans="1:48" ht="14.25">
      <c r="A584" s="4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</row>
    <row r="585" spans="1:48" ht="14.25">
      <c r="A585" s="4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</row>
    <row r="586" spans="1:48" ht="14.25">
      <c r="A586" s="4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</row>
    <row r="587" spans="1:48" ht="14.25">
      <c r="A587" s="4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</row>
    <row r="588" spans="1:48" ht="14.25">
      <c r="A588" s="4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</row>
    <row r="589" spans="1:48" ht="14.25">
      <c r="A589" s="4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</row>
    <row r="590" spans="1:48" ht="14.25">
      <c r="A590" s="4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</row>
    <row r="591" spans="1:48" ht="14.25">
      <c r="A591" s="4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</row>
    <row r="592" spans="1:48" ht="14.25">
      <c r="A592" s="4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</row>
    <row r="593" spans="1:48" ht="14.25">
      <c r="A593" s="4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</row>
    <row r="594" spans="1:48" ht="14.25">
      <c r="A594" s="4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</row>
    <row r="595" spans="1:48" ht="14.25">
      <c r="A595" s="4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</row>
    <row r="596" spans="1:48" ht="14.25">
      <c r="A596" s="4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</row>
    <row r="597" spans="1:48" ht="14.25">
      <c r="A597" s="4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</row>
    <row r="598" spans="1:48" ht="14.25">
      <c r="A598" s="4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</row>
    <row r="599" spans="1:48" ht="14.25">
      <c r="A599" s="4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</row>
    <row r="600" spans="1:48" ht="14.25">
      <c r="A600" s="4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</row>
    <row r="601" spans="1:48" ht="14.25">
      <c r="A601" s="4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</row>
    <row r="602" spans="1:48" ht="14.25">
      <c r="A602" s="4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</row>
    <row r="603" spans="1:48" ht="14.25">
      <c r="A603" s="4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</row>
    <row r="604" spans="1:48" ht="14.25">
      <c r="A604" s="4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</row>
    <row r="605" spans="1:48" ht="14.25">
      <c r="A605" s="4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</row>
    <row r="606" spans="1:48" ht="14.25">
      <c r="A606" s="4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</row>
    <row r="607" spans="1:48" ht="14.25">
      <c r="A607" s="4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</row>
    <row r="608" spans="1:48" ht="14.25">
      <c r="A608" s="4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</row>
    <row r="609" spans="1:48" ht="14.25">
      <c r="A609" s="4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</row>
    <row r="610" spans="1:48" ht="14.25">
      <c r="A610" s="4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</row>
    <row r="611" spans="1:48" ht="14.25">
      <c r="A611" s="4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</row>
    <row r="612" spans="1:48" ht="14.25">
      <c r="A612" s="4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</row>
    <row r="613" spans="1:48" ht="14.25">
      <c r="A613" s="4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</row>
    <row r="614" spans="1:48" ht="14.25">
      <c r="A614" s="4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</row>
    <row r="615" spans="1:48" ht="14.25">
      <c r="A615" s="4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</row>
    <row r="616" spans="1:48" ht="14.25">
      <c r="A616" s="4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</row>
    <row r="617" spans="1:48" ht="14.25">
      <c r="A617" s="4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</row>
    <row r="618" spans="1:48" ht="14.25">
      <c r="A618" s="4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</row>
    <row r="619" spans="1:48" ht="14.25">
      <c r="A619" s="4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</row>
    <row r="620" spans="1:48" ht="14.25">
      <c r="A620" s="4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</row>
    <row r="621" spans="1:48" ht="14.25">
      <c r="A621" s="4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</row>
    <row r="622" spans="1:48" ht="14.25">
      <c r="A622" s="4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</row>
    <row r="623" spans="1:48" ht="14.25">
      <c r="A623" s="4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</row>
    <row r="624" spans="1:48" ht="14.25">
      <c r="A624" s="4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</row>
    <row r="625" spans="1:48" ht="14.25">
      <c r="A625" s="4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</row>
    <row r="626" spans="1:48" ht="14.25">
      <c r="A626" s="4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</row>
    <row r="627" spans="1:48" ht="14.25">
      <c r="A627" s="4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</row>
    <row r="628" spans="1:48" ht="14.25">
      <c r="A628" s="4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</row>
    <row r="629" spans="1:48" ht="14.25">
      <c r="A629" s="4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</row>
    <row r="630" spans="1:48" ht="14.25">
      <c r="A630" s="4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</row>
    <row r="631" spans="1:48" ht="14.25">
      <c r="A631" s="4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</row>
    <row r="632" spans="1:48" ht="14.25">
      <c r="A632" s="4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</row>
    <row r="633" spans="1:48" ht="14.25">
      <c r="A633" s="4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</row>
    <row r="634" spans="1:48" ht="14.25">
      <c r="A634" s="4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</row>
    <row r="635" spans="1:48" ht="14.25">
      <c r="A635" s="4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</row>
    <row r="636" spans="1:48" ht="14.25">
      <c r="A636" s="4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</row>
    <row r="637" spans="1:48" ht="14.25">
      <c r="A637" s="4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</row>
    <row r="638" spans="1:48" ht="14.25">
      <c r="A638" s="4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</row>
    <row r="639" spans="1:48" ht="14.25">
      <c r="A639" s="4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</row>
    <row r="640" spans="1:48" ht="14.25">
      <c r="A640" s="4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</row>
    <row r="641" spans="1:48" ht="14.25">
      <c r="A641" s="4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</row>
    <row r="642" spans="1:48" ht="14.25">
      <c r="A642" s="4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</row>
    <row r="643" spans="1:48" ht="14.25">
      <c r="A643" s="4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</row>
    <row r="644" spans="1:48" ht="14.25">
      <c r="A644" s="4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</row>
    <row r="645" spans="1:48" ht="14.25">
      <c r="A645" s="4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</row>
    <row r="646" spans="1:48" ht="14.25">
      <c r="A646" s="4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</row>
    <row r="647" spans="1:48" ht="14.25">
      <c r="A647" s="4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</row>
    <row r="648" spans="1:48" ht="14.25">
      <c r="A648" s="4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</row>
    <row r="649" spans="1:48" ht="14.25">
      <c r="A649" s="4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</row>
    <row r="650" spans="1:48" ht="14.25">
      <c r="A650" s="4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</row>
    <row r="651" spans="1:48" ht="14.25">
      <c r="A651" s="4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</row>
    <row r="652" spans="1:48" ht="14.25">
      <c r="A652" s="4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</row>
    <row r="653" spans="1:48" ht="14.25">
      <c r="A653" s="4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</row>
    <row r="654" spans="1:48" ht="14.25">
      <c r="A654" s="4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</row>
    <row r="655" spans="1:48" ht="14.25">
      <c r="A655" s="4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</row>
    <row r="656" spans="1:48" ht="14.25">
      <c r="A656" s="4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</row>
    <row r="657" spans="1:48" ht="14.25">
      <c r="A657" s="4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</row>
    <row r="658" spans="1:48" ht="14.25">
      <c r="A658" s="4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</row>
    <row r="659" spans="1:48" ht="14.25">
      <c r="A659" s="4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</row>
    <row r="660" spans="1:48" ht="14.25">
      <c r="A660" s="4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</row>
    <row r="661" spans="1:48" ht="14.25">
      <c r="A661" s="4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</row>
    <row r="662" spans="1:48" ht="14.25">
      <c r="A662" s="4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</row>
    <row r="663" spans="1:48" ht="14.25">
      <c r="A663" s="4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</row>
    <row r="664" spans="1:48" ht="14.25">
      <c r="A664" s="4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</row>
    <row r="665" spans="1:48" ht="14.25">
      <c r="A665" s="4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</row>
    <row r="666" spans="1:48" ht="14.25">
      <c r="A666" s="4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</row>
    <row r="667" spans="1:48" ht="14.25">
      <c r="A667" s="4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</row>
    <row r="668" spans="1:48" ht="14.25">
      <c r="A668" s="4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</row>
    <row r="669" spans="1:48" ht="14.25">
      <c r="A669" s="4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</row>
    <row r="670" spans="1:48" ht="14.25">
      <c r="A670" s="4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</row>
    <row r="671" spans="1:48" ht="14.25">
      <c r="A671" s="4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</row>
    <row r="672" spans="1:48" ht="14.25">
      <c r="A672" s="4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</row>
    <row r="673" spans="1:48" ht="14.25">
      <c r="A673" s="4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</row>
    <row r="674" spans="1:48" ht="14.25">
      <c r="A674" s="4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</row>
    <row r="675" spans="1:48" ht="14.25">
      <c r="A675" s="4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</row>
    <row r="676" spans="1:48" ht="14.25">
      <c r="A676" s="4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</row>
    <row r="677" spans="1:48" ht="14.25">
      <c r="A677" s="4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</row>
    <row r="678" spans="1:48" ht="14.25">
      <c r="A678" s="4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</row>
    <row r="679" spans="1:48" ht="14.25">
      <c r="A679" s="4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</row>
    <row r="680" spans="1:48" ht="14.25">
      <c r="A680" s="4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</row>
    <row r="681" spans="1:48" ht="14.25">
      <c r="A681" s="4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</row>
    <row r="682" spans="1:48" ht="14.25">
      <c r="A682" s="4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</row>
    <row r="683" spans="1:48" ht="14.25">
      <c r="A683" s="4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</row>
    <row r="684" spans="1:48" ht="14.25">
      <c r="A684" s="4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</row>
    <row r="685" spans="1:48" ht="14.25">
      <c r="A685" s="4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</row>
    <row r="686" spans="1:48" ht="14.25">
      <c r="A686" s="4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</row>
    <row r="687" spans="1:48" ht="14.25">
      <c r="A687" s="4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</row>
    <row r="688" spans="1:48" ht="14.25">
      <c r="A688" s="4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</row>
    <row r="689" spans="1:48" ht="14.25">
      <c r="A689" s="4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</row>
    <row r="690" spans="1:48" ht="14.25">
      <c r="A690" s="4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</row>
    <row r="691" spans="1:48" ht="14.25">
      <c r="A691" s="4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</row>
    <row r="692" spans="1:48" ht="14.25">
      <c r="A692" s="4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</row>
    <row r="693" spans="1:48" ht="14.25">
      <c r="A693" s="4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</row>
    <row r="694" spans="1:48" ht="14.25">
      <c r="A694" s="4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</row>
    <row r="695" spans="1:48" ht="14.25">
      <c r="A695" s="4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</row>
    <row r="696" spans="1:48" ht="14.25">
      <c r="A696" s="4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</row>
    <row r="697" spans="1:48" ht="14.25">
      <c r="A697" s="4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</row>
    <row r="698" spans="1:48" ht="14.25">
      <c r="A698" s="4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</row>
    <row r="699" spans="1:48" ht="14.25">
      <c r="A699" s="4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</row>
    <row r="700" spans="1:48" ht="14.25">
      <c r="A700" s="4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</row>
    <row r="701" spans="1:48" ht="14.25">
      <c r="A701" s="4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</row>
    <row r="702" spans="1:48" ht="14.25">
      <c r="A702" s="4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</row>
    <row r="703" spans="1:48" ht="14.25">
      <c r="A703" s="4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</row>
    <row r="704" spans="1:48" ht="14.25">
      <c r="A704" s="4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</row>
    <row r="705" spans="1:48" ht="14.25">
      <c r="A705" s="4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</row>
    <row r="706" spans="1:48" ht="14.25">
      <c r="A706" s="4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</row>
    <row r="707" spans="1:48" ht="14.25">
      <c r="A707" s="4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</row>
    <row r="708" spans="1:48" ht="14.25">
      <c r="A708" s="4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</row>
    <row r="709" spans="1:48" ht="14.25">
      <c r="A709" s="4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</row>
    <row r="710" spans="1:48" ht="14.25">
      <c r="A710" s="4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</row>
    <row r="711" spans="1:48" ht="14.25">
      <c r="A711" s="4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</row>
    <row r="712" spans="1:48" ht="14.25">
      <c r="A712" s="4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</row>
    <row r="713" spans="1:48" ht="14.25">
      <c r="A713" s="4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</row>
    <row r="714" spans="1:48" ht="14.25">
      <c r="A714" s="4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</row>
    <row r="715" spans="1:48" ht="14.25">
      <c r="A715" s="4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</row>
    <row r="716" spans="1:48" ht="14.25">
      <c r="A716" s="4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</row>
    <row r="717" spans="1:48" ht="14.25">
      <c r="A717" s="4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</row>
    <row r="718" spans="1:48" ht="14.25">
      <c r="A718" s="4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</row>
    <row r="719" spans="1:48" ht="14.25">
      <c r="A719" s="4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</row>
    <row r="720" spans="1:48" ht="14.25">
      <c r="A720" s="4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</row>
    <row r="721" spans="1:48" ht="14.25">
      <c r="A721" s="4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</row>
    <row r="722" spans="1:48" ht="14.25">
      <c r="A722" s="4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</row>
    <row r="723" spans="1:48" ht="14.25">
      <c r="A723" s="4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</row>
    <row r="724" spans="1:48" ht="14.25">
      <c r="A724" s="4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</row>
    <row r="725" spans="1:48" ht="14.25">
      <c r="A725" s="4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</row>
    <row r="726" spans="1:48" ht="14.25">
      <c r="A726" s="4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</row>
    <row r="727" spans="1:48" ht="14.25">
      <c r="A727" s="4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</row>
    <row r="728" spans="1:48" ht="14.25">
      <c r="A728" s="4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</row>
    <row r="729" spans="1:48" ht="14.25">
      <c r="A729" s="4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</row>
    <row r="730" spans="1:48" ht="14.25">
      <c r="A730" s="4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</row>
    <row r="731" spans="1:48" ht="14.25">
      <c r="A731" s="4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</row>
    <row r="732" spans="1:48" ht="14.25">
      <c r="A732" s="4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</row>
    <row r="733" spans="1:48" ht="14.25">
      <c r="A733" s="4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</row>
    <row r="734" spans="1:48" ht="14.25">
      <c r="A734" s="4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</row>
    <row r="735" spans="1:48" ht="14.25">
      <c r="A735" s="4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</row>
    <row r="736" spans="1:48" ht="14.25">
      <c r="A736" s="4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</row>
    <row r="737" spans="1:48" ht="14.25">
      <c r="A737" s="4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</row>
    <row r="738" spans="1:48" ht="14.25">
      <c r="A738" s="4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</row>
    <row r="739" spans="1:48" ht="14.25">
      <c r="A739" s="4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</row>
    <row r="740" spans="1:48" ht="14.25">
      <c r="A740" s="4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</row>
    <row r="741" spans="1:48" ht="14.25">
      <c r="A741" s="4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</row>
    <row r="742" spans="1:48" ht="14.25">
      <c r="A742" s="4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</row>
    <row r="743" spans="1:48" ht="14.25">
      <c r="A743" s="4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</row>
    <row r="744" spans="1:48" ht="14.25">
      <c r="A744" s="4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</row>
    <row r="745" spans="1:48" ht="14.25">
      <c r="A745" s="4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</row>
    <row r="746" spans="1:48" ht="14.25">
      <c r="A746" s="4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</row>
    <row r="747" spans="1:48" ht="14.25">
      <c r="A747" s="4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</row>
    <row r="748" spans="1:48" ht="14.25">
      <c r="A748" s="4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</row>
    <row r="749" spans="1:48" ht="14.25">
      <c r="A749" s="4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</row>
    <row r="750" spans="1:48" ht="14.25">
      <c r="A750" s="4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</row>
    <row r="751" spans="1:48" ht="14.25">
      <c r="A751" s="4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</row>
    <row r="752" spans="1:48" ht="14.25">
      <c r="A752" s="4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</row>
    <row r="753" spans="1:48" ht="14.25">
      <c r="A753" s="4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</row>
    <row r="754" spans="1:48" ht="14.25">
      <c r="A754" s="4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</row>
    <row r="755" spans="1:48" ht="14.25">
      <c r="A755" s="4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</row>
    <row r="756" spans="1:48" ht="14.25">
      <c r="A756" s="4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</row>
    <row r="757" spans="1:48" ht="14.25">
      <c r="A757" s="4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</row>
    <row r="758" spans="1:48" ht="14.25">
      <c r="A758" s="4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</row>
    <row r="759" spans="1:48" ht="14.25">
      <c r="A759" s="4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</row>
    <row r="760" spans="1:48" ht="14.25">
      <c r="A760" s="4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</row>
    <row r="761" spans="1:48" ht="14.25">
      <c r="A761" s="4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</row>
    <row r="762" spans="1:48" ht="14.25">
      <c r="A762" s="4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</row>
    <row r="763" spans="1:48" ht="14.25">
      <c r="A763" s="4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</row>
    <row r="764" spans="1:48" ht="14.25">
      <c r="A764" s="4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</row>
    <row r="765" spans="1:48" ht="14.25">
      <c r="A765" s="4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</row>
    <row r="766" spans="1:48" ht="14.25">
      <c r="A766" s="4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</row>
    <row r="767" spans="1:48" ht="14.25">
      <c r="A767" s="4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</row>
    <row r="768" spans="1:48" ht="14.25">
      <c r="A768" s="4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</row>
    <row r="769" spans="1:48" ht="14.25">
      <c r="A769" s="4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</row>
    <row r="770" spans="1:48" ht="14.25">
      <c r="A770" s="4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</row>
    <row r="771" spans="1:48" ht="14.25">
      <c r="A771" s="4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</row>
    <row r="772" spans="1:48" ht="14.25">
      <c r="A772" s="4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</row>
    <row r="773" spans="1:48" ht="14.25">
      <c r="A773" s="4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</row>
    <row r="774" spans="1:48" ht="14.25">
      <c r="A774" s="4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</row>
    <row r="775" spans="1:48" ht="14.25">
      <c r="A775" s="4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</row>
    <row r="776" spans="1:48" ht="14.25">
      <c r="A776" s="4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</row>
    <row r="777" spans="1:48" ht="14.25">
      <c r="A777" s="4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</row>
    <row r="778" spans="1:48" ht="14.25">
      <c r="A778" s="4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</row>
    <row r="779" spans="1:48" ht="14.25">
      <c r="A779" s="4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</row>
    <row r="780" spans="1:48" ht="14.25">
      <c r="A780" s="4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</row>
    <row r="781" spans="1:48" ht="14.25">
      <c r="A781" s="4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</row>
    <row r="782" spans="1:48" ht="14.25">
      <c r="A782" s="4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</row>
    <row r="783" spans="1:48" ht="14.25">
      <c r="A783" s="4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</row>
    <row r="784" spans="1:48" ht="14.25">
      <c r="A784" s="4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</row>
    <row r="785" spans="1:48" ht="14.25">
      <c r="A785" s="4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</row>
    <row r="786" spans="1:48" ht="14.25">
      <c r="A786" s="4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</row>
    <row r="787" spans="1:48" ht="14.25">
      <c r="A787" s="4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</row>
    <row r="788" spans="1:48" ht="14.25">
      <c r="A788" s="4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</row>
    <row r="789" spans="1:48" ht="14.25">
      <c r="A789" s="4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</row>
    <row r="790" spans="1:48" ht="14.25">
      <c r="A790" s="4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</row>
    <row r="791" spans="1:48" ht="14.25">
      <c r="A791" s="4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</row>
    <row r="792" spans="1:48" ht="14.25">
      <c r="A792" s="4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</row>
    <row r="793" spans="1:48" ht="14.25">
      <c r="A793" s="4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</row>
    <row r="794" spans="1:48" ht="14.25">
      <c r="A794" s="4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</row>
    <row r="795" spans="1:48" ht="14.25">
      <c r="A795" s="4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</row>
    <row r="796" spans="1:48" ht="14.25">
      <c r="A796" s="4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</row>
    <row r="797" spans="1:48" ht="14.25">
      <c r="A797" s="4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</row>
    <row r="798" spans="1:48" ht="14.25">
      <c r="A798" s="4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</row>
    <row r="799" spans="1:48" ht="14.25">
      <c r="A799" s="4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</row>
    <row r="800" spans="1:48" ht="14.25">
      <c r="A800" s="4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</row>
    <row r="801" spans="1:48" ht="14.25">
      <c r="A801" s="4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</row>
    <row r="802" spans="1:48" ht="14.25">
      <c r="A802" s="4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</row>
    <row r="803" spans="1:48" ht="14.25">
      <c r="A803" s="4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</row>
    <row r="804" spans="1:48" ht="14.25">
      <c r="A804" s="4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</row>
    <row r="805" spans="1:48" ht="14.25">
      <c r="A805" s="4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</row>
    <row r="806" spans="1:48" ht="14.25">
      <c r="A806" s="4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</row>
    <row r="807" spans="1:48" ht="14.25">
      <c r="A807" s="4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</row>
    <row r="808" spans="1:48" ht="14.25">
      <c r="A808" s="4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</row>
    <row r="809" spans="1:48" ht="14.25">
      <c r="A809" s="4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</row>
    <row r="810" spans="1:48" ht="14.25">
      <c r="A810" s="4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</row>
    <row r="811" spans="1:48" ht="14.25">
      <c r="A811" s="4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</row>
    <row r="812" spans="1:48" ht="14.25">
      <c r="A812" s="4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</row>
    <row r="813" spans="1:48" ht="14.25">
      <c r="A813" s="4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</row>
    <row r="814" spans="1:48" ht="14.25">
      <c r="A814" s="4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</row>
    <row r="815" spans="1:48" ht="14.25">
      <c r="A815" s="4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</row>
    <row r="816" spans="1:48" ht="14.25">
      <c r="A816" s="4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</row>
    <row r="817" spans="1:48" ht="14.25">
      <c r="A817" s="4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</row>
    <row r="818" spans="1:48" ht="14.25">
      <c r="A818" s="4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</row>
    <row r="819" spans="1:48" ht="14.25">
      <c r="A819" s="4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</row>
    <row r="820" spans="1:48" ht="14.25">
      <c r="A820" s="4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</row>
    <row r="821" spans="1:48" ht="14.25">
      <c r="A821" s="4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</row>
    <row r="822" spans="1:48" ht="14.25">
      <c r="A822" s="4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</row>
    <row r="823" spans="1:48" ht="14.25">
      <c r="A823" s="4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</row>
    <row r="824" spans="1:48" ht="14.25">
      <c r="A824" s="4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</row>
    <row r="825" spans="1:48" ht="14.25">
      <c r="A825" s="4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</row>
    <row r="826" spans="1:48" ht="14.25">
      <c r="A826" s="4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</row>
    <row r="827" spans="1:48" ht="14.25">
      <c r="A827" s="4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</row>
    <row r="828" spans="1:48" ht="14.25">
      <c r="A828" s="4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</row>
    <row r="829" spans="1:48" ht="14.25">
      <c r="A829" s="4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</row>
    <row r="830" spans="1:48" ht="14.25">
      <c r="A830" s="4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</row>
    <row r="831" spans="1:48" ht="14.25">
      <c r="A831" s="4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</row>
    <row r="832" spans="1:48" ht="14.25">
      <c r="A832" s="4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</row>
    <row r="833" spans="1:48" ht="14.25">
      <c r="A833" s="4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</row>
    <row r="834" spans="1:48" ht="14.25">
      <c r="A834" s="4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</row>
    <row r="835" spans="1:48" ht="14.25">
      <c r="A835" s="4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</row>
    <row r="836" spans="1:48" ht="14.25">
      <c r="A836" s="4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</row>
    <row r="837" spans="1:48" ht="14.25">
      <c r="A837" s="4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</row>
    <row r="838" spans="1:48" ht="14.25">
      <c r="A838" s="4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</row>
    <row r="839" spans="1:48" ht="14.25">
      <c r="A839" s="4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</row>
    <row r="840" spans="1:48" ht="14.25">
      <c r="A840" s="4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</row>
    <row r="841" spans="1:48" ht="14.25">
      <c r="A841" s="4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</row>
    <row r="842" spans="1:48" ht="14.25">
      <c r="A842" s="4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</row>
    <row r="843" spans="1:48" ht="14.25">
      <c r="A843" s="4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</row>
    <row r="844" spans="1:48" ht="14.25">
      <c r="A844" s="4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</row>
    <row r="845" spans="1:48" ht="14.25">
      <c r="A845" s="4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</row>
    <row r="846" spans="1:48" ht="14.25">
      <c r="A846" s="4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</row>
    <row r="847" spans="1:48" ht="14.25">
      <c r="A847" s="4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</row>
    <row r="848" spans="1:48" ht="14.25">
      <c r="A848" s="4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</row>
    <row r="849" spans="1:48" ht="14.25">
      <c r="A849" s="4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</row>
    <row r="850" spans="1:48" ht="14.25">
      <c r="A850" s="4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</row>
    <row r="851" spans="1:48" ht="14.25">
      <c r="A851" s="4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</row>
    <row r="852" spans="1:48" ht="14.25">
      <c r="A852" s="4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</row>
    <row r="853" spans="1:48" ht="14.25">
      <c r="A853" s="4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</row>
    <row r="854" spans="1:48" ht="14.25">
      <c r="A854" s="4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</row>
    <row r="855" spans="1:48" ht="14.25">
      <c r="A855" s="4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</row>
    <row r="856" spans="1:48" ht="14.25">
      <c r="A856" s="4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</row>
    <row r="857" spans="1:48" ht="14.25">
      <c r="A857" s="4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</row>
    <row r="858" spans="1:48" ht="14.25">
      <c r="A858" s="4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</row>
    <row r="859" spans="1:48" ht="14.25">
      <c r="A859" s="4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</row>
    <row r="860" spans="1:48" ht="14.25">
      <c r="A860" s="4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</row>
    <row r="861" spans="1:48" ht="14.25">
      <c r="A861" s="4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</row>
    <row r="862" spans="1:48" ht="14.25">
      <c r="A862" s="4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</row>
    <row r="863" spans="1:48" ht="14.25">
      <c r="A863" s="4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</row>
    <row r="864" spans="1:48" ht="14.25">
      <c r="A864" s="4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</row>
    <row r="865" spans="1:48" ht="14.25">
      <c r="A865" s="4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</row>
    <row r="866" spans="1:48" ht="14.25">
      <c r="A866" s="4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</row>
    <row r="867" spans="1:48" ht="14.25">
      <c r="A867" s="4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</row>
    <row r="868" spans="1:48" ht="14.25">
      <c r="A868" s="4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</row>
    <row r="869" spans="1:48" ht="14.25">
      <c r="A869" s="4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</row>
    <row r="870" spans="1:48" ht="14.25">
      <c r="A870" s="4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</row>
    <row r="871" spans="1:48" ht="14.25">
      <c r="A871" s="4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</row>
    <row r="872" spans="1:48" ht="14.25">
      <c r="A872" s="4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</row>
    <row r="873" spans="1:48" ht="14.25">
      <c r="A873" s="4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</row>
    <row r="874" spans="1:48" ht="14.25">
      <c r="A874" s="4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</row>
    <row r="875" spans="1:48" ht="14.25">
      <c r="A875" s="4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</row>
    <row r="876" spans="1:48" ht="14.25">
      <c r="A876" s="4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</row>
    <row r="877" spans="1:48" ht="14.25">
      <c r="A877" s="4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</row>
    <row r="878" spans="1:48" ht="14.25">
      <c r="A878" s="4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</row>
    <row r="879" spans="1:48" ht="14.25">
      <c r="A879" s="4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</row>
    <row r="880" spans="1:48" ht="14.25">
      <c r="A880" s="4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</row>
    <row r="881" spans="1:48" ht="14.25">
      <c r="A881" s="4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</row>
    <row r="882" spans="1:48" ht="14.25">
      <c r="A882" s="4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</row>
    <row r="883" spans="1:48" ht="14.25">
      <c r="A883" s="4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</row>
    <row r="884" spans="1:48" ht="14.25">
      <c r="A884" s="4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</row>
    <row r="885" spans="1:48" ht="14.25">
      <c r="A885" s="4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</row>
    <row r="886" spans="1:48" ht="14.25">
      <c r="A886" s="4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</row>
    <row r="887" spans="1:48" ht="14.25">
      <c r="A887" s="4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</row>
    <row r="888" spans="1:48" ht="14.25">
      <c r="A888" s="4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</row>
    <row r="889" spans="1:48" ht="14.25">
      <c r="A889" s="4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</row>
    <row r="890" spans="1:48" ht="14.25">
      <c r="A890" s="4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</row>
    <row r="891" spans="1:48" ht="14.25">
      <c r="A891" s="4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</row>
    <row r="892" spans="1:48" ht="14.25">
      <c r="A892" s="4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</row>
    <row r="893" spans="1:48" ht="14.25">
      <c r="A893" s="4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</row>
    <row r="894" spans="1:48" ht="14.25">
      <c r="A894" s="4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</row>
    <row r="895" spans="1:48" ht="14.25">
      <c r="A895" s="4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</row>
    <row r="896" spans="1:48" ht="14.25">
      <c r="A896" s="4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</row>
    <row r="897" spans="1:48" ht="14.25">
      <c r="A897" s="4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</row>
    <row r="898" spans="1:48" ht="14.25">
      <c r="A898" s="4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</row>
    <row r="899" spans="1:48" ht="14.25">
      <c r="A899" s="4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</row>
    <row r="900" spans="1:48" ht="14.25">
      <c r="A900" s="4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</row>
    <row r="901" spans="1:48" ht="14.25">
      <c r="A901" s="4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</row>
    <row r="902" spans="1:48" ht="14.25">
      <c r="A902" s="4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</row>
    <row r="903" spans="1:48" ht="14.25">
      <c r="A903" s="4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</row>
    <row r="904" spans="1:48" ht="14.25">
      <c r="A904" s="4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</row>
    <row r="905" spans="1:48" ht="14.25">
      <c r="A905" s="4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</row>
    <row r="906" spans="1:48" ht="14.25">
      <c r="A906" s="4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</row>
    <row r="907" spans="1:48" ht="14.25">
      <c r="A907" s="4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</row>
    <row r="908" spans="1:48" ht="14.25">
      <c r="A908" s="4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</row>
    <row r="909" spans="1:48" ht="14.25">
      <c r="A909" s="4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</row>
    <row r="910" spans="1:48" ht="14.25">
      <c r="A910" s="4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</row>
    <row r="911" spans="1:48" ht="14.25">
      <c r="A911" s="4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</row>
    <row r="912" spans="1:48" ht="14.25">
      <c r="A912" s="4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</row>
    <row r="913" spans="1:48" ht="14.25">
      <c r="A913" s="4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</row>
    <row r="914" spans="1:48" ht="14.25">
      <c r="A914" s="4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</row>
    <row r="915" spans="1:48" ht="14.25">
      <c r="A915" s="4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</row>
    <row r="916" spans="1:48" ht="14.25">
      <c r="A916" s="4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</row>
    <row r="917" spans="1:48" ht="14.25">
      <c r="A917" s="4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</row>
    <row r="918" spans="1:48" ht="14.25">
      <c r="A918" s="4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</row>
    <row r="919" spans="1:48" ht="14.25">
      <c r="A919" s="4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</row>
    <row r="920" spans="1:48" ht="14.25">
      <c r="A920" s="4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</row>
    <row r="921" spans="1:48" ht="14.25">
      <c r="A921" s="4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</row>
    <row r="922" spans="1:48" ht="14.25">
      <c r="A922" s="4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</row>
    <row r="923" spans="1:48" ht="14.25">
      <c r="A923" s="4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</row>
    <row r="924" spans="1:48" ht="14.25">
      <c r="A924" s="4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</row>
    <row r="925" spans="1:48" ht="14.25">
      <c r="A925" s="4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</row>
    <row r="926" spans="1:48" ht="14.25">
      <c r="A926" s="4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</row>
    <row r="927" spans="1:48" ht="14.25">
      <c r="A927" s="4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</row>
    <row r="928" spans="1:48" ht="14.25">
      <c r="A928" s="4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</row>
    <row r="929" spans="1:48" ht="14.25">
      <c r="A929" s="4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</row>
    <row r="930" spans="1:48" ht="14.25">
      <c r="A930" s="4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</row>
    <row r="931" spans="1:48" ht="14.25">
      <c r="A931" s="4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</row>
    <row r="932" spans="1:48" ht="14.25">
      <c r="A932" s="4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</row>
    <row r="933" spans="1:48" ht="14.25">
      <c r="A933" s="4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</row>
    <row r="934" spans="1:48" ht="14.25">
      <c r="A934" s="4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</row>
    <row r="935" spans="1:48" ht="14.25">
      <c r="A935" s="4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</row>
    <row r="936" spans="1:48" ht="14.25">
      <c r="A936" s="4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</row>
    <row r="937" spans="1:48" ht="14.25">
      <c r="A937" s="4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</row>
    <row r="938" spans="1:48" ht="14.25">
      <c r="A938" s="4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</row>
    <row r="939" spans="1:48" ht="14.25">
      <c r="A939" s="4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</row>
    <row r="940" spans="1:48" ht="14.25">
      <c r="A940" s="4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</row>
    <row r="941" spans="1:48" ht="14.25">
      <c r="A941" s="4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</row>
    <row r="942" spans="1:48" ht="14.25">
      <c r="A942" s="4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</row>
    <row r="943" spans="1:48" ht="14.25">
      <c r="A943" s="4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</row>
    <row r="944" spans="1:48" ht="14.25">
      <c r="A944" s="4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</row>
    <row r="945" spans="1:48" ht="14.25">
      <c r="A945" s="4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</row>
    <row r="946" spans="1:48" ht="14.25">
      <c r="A946" s="4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</row>
    <row r="947" spans="1:48" ht="14.25">
      <c r="A947" s="4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</row>
    <row r="948" spans="1:48" ht="14.25">
      <c r="A948" s="4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</row>
    <row r="949" spans="1:48" ht="14.25">
      <c r="A949" s="4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</row>
    <row r="950" spans="1:48" ht="14.25">
      <c r="A950" s="4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</row>
    <row r="951" spans="1:48" ht="14.25">
      <c r="A951" s="4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</row>
    <row r="952" spans="1:48" ht="14.25">
      <c r="A952" s="4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</row>
    <row r="953" spans="1:48" ht="14.25">
      <c r="A953" s="4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</row>
    <row r="954" spans="1:48" ht="14.25">
      <c r="A954" s="4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</row>
    <row r="955" spans="1:48" ht="14.25">
      <c r="A955" s="4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</row>
    <row r="956" spans="1:48" ht="14.25">
      <c r="A956" s="4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</row>
    <row r="957" spans="1:48" ht="14.25">
      <c r="A957" s="4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</row>
    <row r="958" spans="1:48" ht="14.25">
      <c r="A958" s="4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</row>
    <row r="959" spans="1:48" ht="14.25">
      <c r="A959" s="4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</row>
    <row r="960" spans="1:48" ht="14.25">
      <c r="A960" s="4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</row>
    <row r="961" spans="1:48" ht="14.25">
      <c r="A961" s="4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</row>
    <row r="962" spans="1:48" ht="14.25">
      <c r="A962" s="4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</row>
    <row r="963" spans="1:48" ht="14.25">
      <c r="A963" s="4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</row>
    <row r="964" spans="1:48" ht="14.25">
      <c r="A964" s="4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</row>
    <row r="965" spans="1:48" ht="14.25">
      <c r="A965" s="4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</row>
    <row r="966" spans="1:48" ht="14.25">
      <c r="A966" s="4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</row>
    <row r="967" spans="1:48" ht="14.25">
      <c r="A967" s="4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</row>
    <row r="968" spans="1:48" ht="14.25">
      <c r="A968" s="4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</row>
    <row r="969" spans="1:48" ht="14.25">
      <c r="A969" s="4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</row>
    <row r="970" spans="1:48" ht="14.25">
      <c r="A970" s="4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</row>
    <row r="971" spans="1:48" ht="14.25">
      <c r="A971" s="4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</row>
    <row r="972" spans="1:48" ht="14.25">
      <c r="A972" s="4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</row>
    <row r="973" spans="1:48" ht="14.25">
      <c r="A973" s="4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</row>
    <row r="974" spans="1:48" ht="14.25">
      <c r="A974" s="4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</row>
    <row r="975" spans="1:48" ht="14.25">
      <c r="A975" s="4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</row>
    <row r="976" spans="1:48" ht="14.25">
      <c r="A976" s="4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</row>
    <row r="977" spans="1:48" ht="14.25">
      <c r="A977" s="4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</row>
    <row r="978" spans="1:48" ht="14.25">
      <c r="A978" s="4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</row>
    <row r="979" spans="1:48" ht="14.25">
      <c r="A979" s="4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</row>
    <row r="980" spans="1:48" ht="14.25">
      <c r="A980" s="4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</row>
    <row r="981" spans="1:48" ht="14.25">
      <c r="A981" s="4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</row>
    <row r="982" spans="1:48" ht="14.25">
      <c r="A982" s="4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</row>
    <row r="983" spans="1:48" ht="14.25">
      <c r="A983" s="4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</row>
    <row r="984" spans="1:48" ht="14.25">
      <c r="A984" s="4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</row>
    <row r="985" spans="1:48" ht="14.25">
      <c r="A985" s="4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</row>
    <row r="986" spans="1:48" ht="14.25">
      <c r="A986" s="4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</row>
    <row r="987" spans="1:48" ht="14.25">
      <c r="A987" s="4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</row>
    <row r="988" spans="1:48" ht="14.25">
      <c r="A988" s="4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</row>
    <row r="989" spans="1:48" ht="14.25">
      <c r="A989" s="4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</row>
    <row r="990" spans="1:48" ht="14.25">
      <c r="A990" s="4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</row>
    <row r="991" spans="1:48" ht="14.25">
      <c r="A991" s="4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</row>
    <row r="992" spans="1:48" ht="14.25">
      <c r="A992" s="4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</row>
    <row r="993" spans="1:48" ht="14.25">
      <c r="A993" s="4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</row>
    <row r="994" spans="1:48" ht="14.25">
      <c r="A994" s="4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</row>
    <row r="995" spans="1:48" ht="14.25">
      <c r="A995" s="4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</row>
    <row r="996" spans="1:48" ht="14.25">
      <c r="A996" s="4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</row>
    <row r="997" spans="1:48" ht="14.25">
      <c r="A997" s="4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</row>
    <row r="998" spans="1:48" ht="14.25">
      <c r="A998" s="4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</row>
    <row r="999" spans="1:48" ht="14.25">
      <c r="A999" s="4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</row>
    <row r="1000" spans="1:48" ht="14.25">
      <c r="A1000" s="4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</row>
    <row r="1001" spans="1:48" ht="14.25">
      <c r="A1001" s="4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</row>
    <row r="1002" spans="1:48" ht="14.25">
      <c r="A1002" s="4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</row>
    <row r="1003" spans="1:48" ht="14.25">
      <c r="A1003" s="4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</row>
    <row r="1004" spans="1:48" ht="14.25">
      <c r="A1004" s="4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</row>
    <row r="1005" spans="1:48" ht="14.25">
      <c r="A1005" s="4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</row>
    <row r="1006" spans="1:48" ht="14.25">
      <c r="A1006" s="4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</row>
    <row r="1007" spans="1:48" ht="14.25">
      <c r="A1007" s="4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</row>
    <row r="1008" spans="1:48" ht="14.25">
      <c r="A1008" s="4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</row>
    <row r="1009" spans="1:48" ht="14.25">
      <c r="A1009" s="4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</row>
    <row r="1010" spans="1:48" ht="14.25">
      <c r="A1010" s="4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</row>
    <row r="1011" spans="1:48" ht="14.25">
      <c r="A1011" s="4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</row>
    <row r="1012" spans="1:48" ht="14.25">
      <c r="A1012" s="4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</row>
    <row r="1013" spans="1:48" ht="14.25">
      <c r="A1013" s="4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</row>
    <row r="1014" spans="1:48" ht="14.25">
      <c r="A1014" s="4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</row>
    <row r="1015" spans="1:48" ht="14.25">
      <c r="A1015" s="4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</row>
    <row r="1016" spans="1:48" ht="14.25">
      <c r="A1016" s="4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</row>
    <row r="1017" spans="1:48" ht="14.25">
      <c r="A1017" s="4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</row>
    <row r="1018" spans="1:48" ht="14.25">
      <c r="A1018" s="4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</row>
    <row r="1019" spans="1:48" ht="14.25">
      <c r="A1019" s="4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</row>
    <row r="1020" spans="1:48" ht="14.25">
      <c r="A1020" s="4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</row>
    <row r="1021" spans="1:48" ht="14.25">
      <c r="A1021" s="4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</row>
    <row r="1022" spans="1:48" ht="14.25">
      <c r="A1022" s="4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</row>
    <row r="1023" spans="1:48" ht="14.25">
      <c r="A1023" s="4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</row>
    <row r="1024" spans="1:48" ht="14.25">
      <c r="A1024" s="4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</row>
    <row r="1025" spans="1:48" ht="14.25">
      <c r="A1025" s="4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</row>
    <row r="1026" spans="1:48" ht="14.25">
      <c r="A1026" s="4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</row>
    <row r="1027" spans="1:48" ht="14.25">
      <c r="A1027" s="4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</row>
    <row r="1028" spans="1:48" ht="14.25">
      <c r="A1028" s="4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</row>
    <row r="1029" spans="1:48" ht="14.25">
      <c r="A1029" s="4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</row>
    <row r="1030" spans="1:48" ht="14.25">
      <c r="A1030" s="4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</row>
    <row r="1031" spans="1:48" ht="14.25">
      <c r="A1031" s="4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</row>
    <row r="1032" spans="1:48" ht="14.25">
      <c r="A1032" s="4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</row>
    <row r="1033" spans="1:48" ht="14.25">
      <c r="A1033" s="4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</row>
    <row r="1034" spans="1:48" ht="14.25">
      <c r="A1034" s="4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</row>
    <row r="1035" spans="1:48" ht="14.25">
      <c r="A1035" s="4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</row>
    <row r="1036" spans="1:48" ht="14.25">
      <c r="A1036" s="4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</row>
    <row r="1037" spans="1:48" ht="14.25">
      <c r="A1037" s="4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</row>
    <row r="1038" spans="1:48" ht="14.25">
      <c r="A1038" s="4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</row>
    <row r="1039" spans="1:48" ht="14.25">
      <c r="A1039" s="4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</row>
    <row r="1040" spans="1:48" ht="14.25">
      <c r="A1040" s="4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</row>
    <row r="1041" spans="1:48" ht="14.25">
      <c r="A1041" s="4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</row>
    <row r="1042" spans="1:48" ht="14.25">
      <c r="A1042" s="4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</row>
    <row r="1043" spans="1:48" ht="14.25">
      <c r="A1043" s="4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</row>
    <row r="1044" spans="1:48" ht="14.25">
      <c r="A1044" s="4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</row>
    <row r="1045" spans="1:48" ht="14.25">
      <c r="A1045" s="4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</row>
    <row r="1046" spans="1:48" ht="14.25">
      <c r="A1046" s="4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</row>
    <row r="1047" spans="1:48" ht="14.25">
      <c r="A1047" s="4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</row>
    <row r="1048" spans="1:48" ht="14.25">
      <c r="A1048" s="4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</row>
    <row r="1049" spans="1:48" ht="14.25">
      <c r="A1049" s="4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</row>
    <row r="1050" spans="1:48" ht="14.25">
      <c r="A1050" s="4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</row>
    <row r="1051" spans="1:48" ht="14.25">
      <c r="A1051" s="4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</row>
    <row r="1052" spans="1:48" ht="14.25">
      <c r="A1052" s="4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</row>
    <row r="1053" spans="1:48" ht="14.25">
      <c r="A1053" s="4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</row>
    <row r="1054" spans="1:48" ht="14.25">
      <c r="A1054" s="4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</row>
    <row r="1055" spans="1:48" ht="14.25">
      <c r="A1055" s="4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</row>
    <row r="1056" spans="1:48" ht="14.25">
      <c r="A1056" s="4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</row>
    <row r="1057" spans="1:48" ht="14.25">
      <c r="A1057" s="4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</row>
    <row r="1058" spans="1:48" ht="14.25">
      <c r="A1058" s="4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</row>
    <row r="1059" spans="1:48" ht="14.25">
      <c r="A1059" s="4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</row>
    <row r="1060" spans="1:48" ht="14.25">
      <c r="A1060" s="4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</row>
    <row r="1061" spans="1:48" ht="14.25">
      <c r="A1061" s="4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</row>
    <row r="1062" spans="1:48" ht="14.25">
      <c r="A1062" s="4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</row>
    <row r="1063" spans="1:48" ht="14.25">
      <c r="A1063" s="4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</row>
    <row r="1064" spans="1:48" ht="14.25">
      <c r="A1064" s="4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</row>
    <row r="1065" spans="1:48" ht="14.25">
      <c r="A1065" s="4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</row>
    <row r="1066" spans="1:48" ht="14.25">
      <c r="A1066" s="4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</row>
    <row r="1067" spans="1:48" ht="14.25">
      <c r="A1067" s="4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</row>
    <row r="1068" spans="1:48" ht="14.25">
      <c r="A1068" s="4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</row>
    <row r="1069" spans="1:48" ht="14.25">
      <c r="A1069" s="4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</row>
    <row r="1070" spans="1:48" ht="14.25">
      <c r="A1070" s="4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</row>
    <row r="1071" spans="1:48" ht="14.25">
      <c r="A1071" s="4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</row>
    <row r="1072" spans="1:48" ht="14.25">
      <c r="A1072" s="4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</row>
    <row r="1073" spans="1:48" ht="14.25">
      <c r="A1073" s="4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</row>
    <row r="1074" spans="1:48" ht="14.25">
      <c r="A1074" s="4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</row>
    <row r="1075" spans="1:48" ht="14.25">
      <c r="A1075" s="4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</row>
    <row r="1076" spans="1:48" ht="14.25">
      <c r="A1076" s="4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</row>
    <row r="1077" spans="1:48" ht="14.25">
      <c r="A1077" s="4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</row>
    <row r="1078" spans="1:48" ht="14.25">
      <c r="A1078" s="4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</row>
    <row r="1079" spans="1:48" ht="14.25">
      <c r="A1079" s="4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</row>
    <row r="1080" spans="1:48" ht="14.25">
      <c r="A1080" s="4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</row>
    <row r="1081" spans="1:48" ht="14.25">
      <c r="A1081" s="4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</row>
    <row r="1082" spans="1:48" ht="14.25">
      <c r="A1082" s="4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</row>
    <row r="1083" spans="1:48" ht="14.25">
      <c r="A1083" s="4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</row>
    <row r="1084" spans="1:48" ht="14.25">
      <c r="A1084" s="4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</row>
    <row r="1085" spans="1:48" ht="14.25">
      <c r="A1085" s="4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</row>
    <row r="1086" spans="1:48" ht="14.25">
      <c r="A1086" s="4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</row>
    <row r="1087" spans="1:48" ht="14.25">
      <c r="A1087" s="4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</row>
    <row r="1088" spans="1:48" ht="14.25">
      <c r="A1088" s="4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</row>
    <row r="1089" spans="1:48" ht="14.25">
      <c r="A1089" s="4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</row>
    <row r="1090" spans="1:48" ht="14.25">
      <c r="A1090" s="4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</row>
    <row r="1091" spans="1:48" ht="14.25">
      <c r="A1091" s="4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</row>
    <row r="1092" spans="1:48" ht="14.25">
      <c r="A1092" s="4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</row>
    <row r="1093" spans="1:48" ht="14.25">
      <c r="A1093" s="4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</row>
    <row r="1094" spans="1:48" ht="14.25">
      <c r="A1094" s="4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</row>
    <row r="1095" spans="1:48" ht="14.25">
      <c r="A1095" s="4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</row>
    <row r="1096" spans="1:48" ht="14.25">
      <c r="A1096" s="4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</row>
    <row r="1097" spans="1:48" ht="14.25">
      <c r="A1097" s="4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</row>
    <row r="1098" spans="1:48" ht="14.25">
      <c r="A1098" s="4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</row>
    <row r="1099" spans="1:48" ht="14.25">
      <c r="A1099" s="4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</row>
    <row r="1100" spans="1:48" ht="14.25">
      <c r="A1100" s="4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</row>
    <row r="1101" spans="1:48" ht="14.25">
      <c r="A1101" s="4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</row>
    <row r="1102" spans="1:48" ht="14.25">
      <c r="A1102" s="4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</row>
    <row r="1103" spans="1:48" ht="14.25">
      <c r="A1103" s="4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</row>
    <row r="1104" spans="1:48" ht="14.25">
      <c r="A1104" s="4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</row>
    <row r="1105" spans="1:48" ht="14.25">
      <c r="A1105" s="4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</row>
    <row r="1106" spans="1:48" ht="14.25">
      <c r="A1106" s="4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</row>
    <row r="1107" spans="1:48" ht="14.25">
      <c r="A1107" s="4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</row>
    <row r="1108" spans="1:48" ht="14.25">
      <c r="A1108" s="4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</row>
    <row r="1109" spans="1:48" ht="14.25">
      <c r="A1109" s="4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</row>
    <row r="1110" spans="1:48" ht="14.25">
      <c r="A1110" s="4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</row>
    <row r="1111" spans="1:48" ht="14.25">
      <c r="A1111" s="4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</row>
    <row r="1112" spans="1:48" ht="14.25">
      <c r="A1112" s="4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</row>
    <row r="1113" spans="1:48" ht="14.25">
      <c r="A1113" s="4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</row>
    <row r="1114" spans="1:48" ht="14.25">
      <c r="A1114" s="4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</row>
    <row r="1115" spans="1:48" ht="14.25">
      <c r="A1115" s="4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</row>
    <row r="1116" spans="1:48" ht="14.25">
      <c r="A1116" s="4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</row>
    <row r="1117" spans="1:48" ht="14.25">
      <c r="A1117" s="4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</row>
    <row r="1118" spans="1:48" ht="14.25">
      <c r="A1118" s="4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</row>
    <row r="1119" spans="1:48" ht="14.25">
      <c r="A1119" s="4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</row>
    <row r="1120" spans="1:48" ht="14.25">
      <c r="A1120" s="4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</row>
    <row r="1121" spans="1:48" ht="14.25">
      <c r="A1121" s="4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</row>
    <row r="1122" spans="1:48" ht="14.25">
      <c r="A1122" s="4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</row>
    <row r="1123" spans="1:48" ht="14.25">
      <c r="A1123" s="4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</row>
    <row r="1124" spans="1:48" ht="14.25">
      <c r="A1124" s="4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</row>
    <row r="1125" spans="1:48" ht="14.25">
      <c r="A1125" s="4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</row>
    <row r="1126" spans="1:48" ht="14.25">
      <c r="A1126" s="4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</row>
    <row r="1127" spans="1:48" ht="14.25">
      <c r="A1127" s="4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</row>
    <row r="1128" spans="1:48" ht="14.25">
      <c r="A1128" s="4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</row>
    <row r="1129" spans="1:48" ht="14.25">
      <c r="A1129" s="4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</row>
    <row r="1130" spans="1:48" ht="14.25">
      <c r="A1130" s="4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</row>
    <row r="1131" spans="1:48" ht="14.25">
      <c r="A1131" s="4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</row>
    <row r="1132" spans="1:48" ht="14.25">
      <c r="A1132" s="4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</row>
    <row r="1133" spans="1:48" ht="14.25">
      <c r="A1133" s="4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</row>
    <row r="1134" spans="1:48" ht="14.25">
      <c r="A1134" s="4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</row>
    <row r="1135" spans="1:48" ht="14.25">
      <c r="A1135" s="4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</row>
    <row r="1136" spans="1:48" ht="14.25">
      <c r="A1136" s="4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</row>
    <row r="1137" spans="1:48" ht="14.25">
      <c r="A1137" s="4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</row>
    <row r="1138" spans="1:48" ht="14.25">
      <c r="A1138" s="4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</row>
    <row r="1139" spans="1:48" ht="14.25">
      <c r="A1139" s="4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</row>
    <row r="1140" spans="1:48" ht="14.25">
      <c r="A1140" s="4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</row>
    <row r="1141" spans="1:48" ht="14.25">
      <c r="A1141" s="4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</row>
    <row r="1142" spans="1:48" ht="14.25">
      <c r="A1142" s="4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</row>
    <row r="1143" spans="1:48" ht="14.25">
      <c r="A1143" s="4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</row>
    <row r="1144" spans="1:48" ht="14.25">
      <c r="A1144" s="4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</row>
    <row r="1145" spans="1:48" ht="14.25">
      <c r="A1145" s="4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</row>
    <row r="1146" spans="1:48" ht="14.25">
      <c r="A1146" s="4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</row>
    <row r="1147" spans="1:48" ht="14.25">
      <c r="A1147" s="4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</row>
    <row r="1148" spans="1:48" ht="14.25">
      <c r="A1148" s="4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</row>
    <row r="1149" spans="1:48" ht="14.25">
      <c r="A1149" s="4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</row>
    <row r="1150" spans="1:48" ht="14.25">
      <c r="A1150" s="4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</row>
    <row r="1151" spans="1:48" ht="14.25">
      <c r="A1151" s="4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</row>
    <row r="1152" spans="1:48" ht="14.25">
      <c r="A1152" s="4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</row>
    <row r="1153" spans="1:48" ht="14.25">
      <c r="A1153" s="4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</row>
    <row r="1154" spans="1:48" ht="14.25">
      <c r="A1154" s="4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</row>
    <row r="1155" spans="1:48" ht="14.25">
      <c r="A1155" s="4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</row>
    <row r="1156" spans="1:48" ht="14.25">
      <c r="A1156" s="4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</row>
    <row r="1157" spans="1:48" ht="14.25">
      <c r="A1157" s="4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</row>
    <row r="1158" spans="1:48" ht="14.25">
      <c r="A1158" s="4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</row>
    <row r="1159" spans="1:48" ht="14.25">
      <c r="A1159" s="4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</row>
    <row r="1160" spans="1:48" ht="14.25">
      <c r="A1160" s="4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</row>
    <row r="1161" spans="1:48" ht="14.25">
      <c r="A1161" s="4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</row>
    <row r="1162" spans="1:48" ht="14.25">
      <c r="A1162" s="4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</row>
    <row r="1163" spans="1:48" ht="14.25">
      <c r="A1163" s="4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</row>
    <row r="1164" spans="1:48" ht="14.25">
      <c r="A1164" s="4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</row>
    <row r="1165" spans="1:48" ht="14.25">
      <c r="A1165" s="4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</row>
    <row r="1166" spans="1:48" ht="14.25">
      <c r="A1166" s="4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</row>
    <row r="1167" spans="1:48" ht="14.25">
      <c r="A1167" s="4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</row>
    <row r="1168" spans="1:48" ht="14.25">
      <c r="A1168" s="4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</row>
    <row r="1169" spans="1:48" ht="14.25">
      <c r="A1169" s="4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</row>
    <row r="1170" spans="1:48" ht="14.25">
      <c r="A1170" s="4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</row>
    <row r="1171" spans="1:48" ht="14.25">
      <c r="A1171" s="4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</row>
    <row r="1172" spans="1:48" ht="14.25">
      <c r="A1172" s="4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</row>
    <row r="1173" spans="1:48" ht="14.25">
      <c r="A1173" s="4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</row>
    <row r="1174" spans="1:48" ht="14.25">
      <c r="A1174" s="4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</row>
    <row r="1175" spans="1:48" ht="14.25">
      <c r="A1175" s="4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</row>
    <row r="1176" spans="1:48" ht="14.25">
      <c r="A1176" s="4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</row>
    <row r="1177" spans="1:48" ht="14.25">
      <c r="A1177" s="4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</row>
    <row r="1178" spans="1:48" ht="14.25">
      <c r="A1178" s="4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</row>
    <row r="1179" spans="1:48" ht="14.25">
      <c r="A1179" s="4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</row>
    <row r="1180" spans="1:48" ht="14.25">
      <c r="A1180" s="4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</row>
    <row r="1181" spans="1:48" ht="14.25">
      <c r="A1181" s="4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</row>
    <row r="1182" spans="1:48" ht="14.25">
      <c r="A1182" s="4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</row>
    <row r="1183" spans="1:48" ht="14.25">
      <c r="A1183" s="4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</row>
    <row r="1184" spans="1:48" ht="14.25">
      <c r="A1184" s="4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</row>
    <row r="1185" spans="1:48" ht="14.25">
      <c r="A1185" s="4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</row>
    <row r="1186" spans="1:48" ht="14.25">
      <c r="A1186" s="4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</row>
    <row r="1187" spans="1:48" ht="14.25">
      <c r="A1187" s="4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</row>
    <row r="1188" spans="1:48" ht="14.25">
      <c r="A1188" s="4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</row>
    <row r="1189" spans="1:48" ht="14.25">
      <c r="A1189" s="4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</row>
    <row r="1190" spans="1:48" ht="14.25">
      <c r="A1190" s="4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</row>
    <row r="1191" spans="1:48" ht="14.25">
      <c r="A1191" s="4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</row>
    <row r="1192" spans="1:48" ht="14.25">
      <c r="A1192" s="4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</row>
    <row r="1193" spans="1:48" ht="14.25">
      <c r="A1193" s="4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</row>
    <row r="1194" spans="1:48" ht="14.25">
      <c r="A1194" s="4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</row>
    <row r="1195" spans="1:48" ht="14.25">
      <c r="A1195" s="4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</row>
    <row r="1196" spans="1:48" ht="14.25">
      <c r="A1196" s="4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</row>
    <row r="1197" spans="1:48" ht="14.25">
      <c r="A1197" s="4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</row>
    <row r="1198" spans="1:48" ht="14.25">
      <c r="A1198" s="4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</row>
    <row r="1199" spans="1:48" ht="14.25">
      <c r="A1199" s="4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</row>
    <row r="1200" spans="1:48" ht="14.25">
      <c r="A1200" s="4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</row>
    <row r="1201" spans="1:48" ht="14.25">
      <c r="A1201" s="4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</row>
    <row r="1202" spans="1:48" ht="14.25">
      <c r="A1202" s="4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</row>
    <row r="1203" spans="1:48" ht="14.25">
      <c r="A1203" s="4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</row>
    <row r="1204" spans="1:48" ht="14.25">
      <c r="A1204" s="4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</row>
    <row r="1205" spans="1:48" ht="14.25">
      <c r="A1205" s="4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</row>
    <row r="1206" spans="1:48" ht="14.25">
      <c r="A1206" s="4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</row>
    <row r="1207" spans="1:48" ht="14.25">
      <c r="A1207" s="4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</row>
    <row r="1208" spans="1:48" ht="14.25">
      <c r="A1208" s="4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</row>
    <row r="1209" spans="1:48" ht="14.25">
      <c r="A1209" s="4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</row>
    <row r="1210" spans="1:48" ht="14.25">
      <c r="A1210" s="4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</row>
    <row r="1211" spans="1:48" ht="14.25">
      <c r="A1211" s="4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</row>
    <row r="1212" spans="1:48" ht="14.25">
      <c r="A1212" s="4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</row>
    <row r="1213" spans="1:48" ht="14.25">
      <c r="A1213" s="4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</row>
    <row r="1214" spans="1:48" ht="14.25">
      <c r="A1214" s="4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</row>
    <row r="1215" spans="1:48" ht="14.25">
      <c r="A1215" s="4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</row>
    <row r="1216" spans="1:48" ht="14.25">
      <c r="A1216" s="4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</row>
    <row r="1217" spans="1:48" ht="14.25">
      <c r="A1217" s="4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</row>
    <row r="1218" spans="1:48" ht="14.25">
      <c r="A1218" s="4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</row>
    <row r="1219" spans="1:48" ht="14.25">
      <c r="A1219" s="4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</row>
    <row r="1220" spans="1:48" ht="14.25">
      <c r="A1220" s="4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</row>
    <row r="1221" spans="1:48" ht="14.25">
      <c r="A1221" s="4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</row>
    <row r="1222" spans="1:48" ht="14.25">
      <c r="A1222" s="4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</row>
    <row r="1223" spans="1:48" ht="14.25">
      <c r="A1223" s="4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</row>
    <row r="1224" spans="1:48" ht="14.25">
      <c r="A1224" s="4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</row>
    <row r="1225" spans="1:48" ht="14.25">
      <c r="A1225" s="4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</row>
    <row r="1226" spans="1:48" ht="14.25">
      <c r="A1226" s="4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</row>
    <row r="1227" spans="1:48" ht="14.25">
      <c r="A1227" s="4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</row>
    <row r="1228" spans="1:48" ht="14.25">
      <c r="A1228" s="4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</row>
    <row r="1229" spans="1:48" ht="14.25">
      <c r="A1229" s="4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</row>
    <row r="1230" spans="1:48" ht="14.25">
      <c r="A1230" s="4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</row>
    <row r="1231" spans="1:48" ht="14.25">
      <c r="A1231" s="4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</row>
    <row r="1232" spans="1:48" ht="14.25">
      <c r="A1232" s="4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</row>
    <row r="1233" spans="1:48" ht="14.25">
      <c r="A1233" s="4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</row>
    <row r="1234" spans="1:48" ht="14.25">
      <c r="A1234" s="4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</row>
    <row r="1235" spans="1:48" ht="14.25">
      <c r="A1235" s="4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</row>
    <row r="1236" spans="1:48" ht="14.25">
      <c r="A1236" s="4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</row>
    <row r="1237" spans="1:48" ht="14.25">
      <c r="A1237" s="4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</row>
    <row r="1238" spans="1:48" ht="14.25">
      <c r="A1238" s="4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</row>
    <row r="1239" spans="1:48" ht="14.25">
      <c r="A1239" s="4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</row>
    <row r="1240" spans="1:48" ht="14.25">
      <c r="A1240" s="4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</row>
    <row r="1241" spans="1:48" ht="14.25">
      <c r="A1241" s="4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</row>
    <row r="1242" spans="1:48" ht="14.25">
      <c r="A1242" s="4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</row>
    <row r="1243" spans="1:48" ht="14.25">
      <c r="A1243" s="4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</row>
    <row r="1244" spans="1:48" ht="14.25">
      <c r="A1244" s="4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</row>
    <row r="1245" spans="1:48" ht="14.25">
      <c r="A1245" s="4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</row>
    <row r="1246" spans="1:48" ht="14.25">
      <c r="A1246" s="4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</row>
    <row r="1247" spans="1:48" ht="14.25">
      <c r="A1247" s="4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</row>
    <row r="1248" spans="1:48" ht="14.25">
      <c r="A1248" s="4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</row>
    <row r="1249" spans="1:48" ht="14.25">
      <c r="A1249" s="4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</row>
    <row r="1250" spans="1:48" ht="14.25">
      <c r="A1250" s="4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</row>
    <row r="1251" spans="1:48" ht="14.25">
      <c r="A1251" s="4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</row>
    <row r="1252" spans="1:48" ht="14.25">
      <c r="A1252" s="4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</row>
    <row r="1253" spans="1:48" ht="14.25">
      <c r="A1253" s="4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</row>
    <row r="1254" spans="1:48" ht="14.25">
      <c r="A1254" s="4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</row>
    <row r="1255" spans="1:48" ht="14.25">
      <c r="A1255" s="4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</row>
    <row r="1256" spans="1:48" ht="14.25">
      <c r="A1256" s="4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</row>
    <row r="1257" spans="1:48" ht="14.25">
      <c r="A1257" s="4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</row>
    <row r="1258" spans="1:48" ht="14.25">
      <c r="A1258" s="4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</row>
    <row r="1259" spans="1:48" ht="14.25">
      <c r="A1259" s="4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</row>
    <row r="1260" spans="1:48" ht="14.25">
      <c r="A1260" s="4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</row>
    <row r="1261" spans="1:48" ht="14.25">
      <c r="A1261" s="4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</row>
    <row r="1262" spans="1:48" ht="14.25">
      <c r="A1262" s="4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</row>
    <row r="1263" spans="1:48" ht="14.25">
      <c r="A1263" s="4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</row>
    <row r="1264" spans="1:48" ht="14.25">
      <c r="A1264" s="4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</row>
    <row r="1265" spans="1:48" ht="14.25">
      <c r="A1265" s="4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</row>
    <row r="1266" spans="1:48" ht="14.25">
      <c r="A1266" s="4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</row>
    <row r="1267" spans="1:48" ht="14.25">
      <c r="A1267" s="4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</row>
    <row r="1268" spans="1:48" ht="14.25">
      <c r="A1268" s="4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</row>
    <row r="1269" spans="1:48" ht="14.25">
      <c r="A1269" s="4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</row>
    <row r="1270" spans="1:48" ht="14.25">
      <c r="A1270" s="4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</row>
    <row r="1271" spans="1:48" ht="14.25">
      <c r="A1271" s="4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</row>
    <row r="1272" spans="1:48" ht="14.25">
      <c r="A1272" s="4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</row>
    <row r="1273" spans="1:48" ht="14.25">
      <c r="A1273" s="4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</row>
    <row r="1274" spans="1:48" ht="14.25">
      <c r="A1274" s="4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</row>
    <row r="1275" spans="1:48" ht="14.25">
      <c r="A1275" s="4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</row>
    <row r="1276" spans="1:48" ht="14.25">
      <c r="A1276" s="4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</row>
    <row r="1277" spans="1:48" ht="14.25">
      <c r="A1277" s="4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</row>
    <row r="1278" spans="1:48" ht="14.25">
      <c r="A1278" s="4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</row>
    <row r="1279" spans="1:48" ht="14.25">
      <c r="A1279" s="4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</row>
    <row r="1280" spans="1:48" ht="14.25">
      <c r="A1280" s="4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</row>
    <row r="1281" spans="1:48" ht="14.25">
      <c r="A1281" s="4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</row>
    <row r="1282" spans="1:48" ht="14.25">
      <c r="A1282" s="4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</row>
    <row r="1283" spans="1:48" ht="14.25">
      <c r="A1283" s="4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</row>
    <row r="1284" spans="1:48" ht="14.25">
      <c r="A1284" s="4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</row>
    <row r="1285" spans="1:48" ht="14.25">
      <c r="A1285" s="4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</row>
    <row r="1286" spans="1:48" ht="14.25">
      <c r="A1286" s="4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</row>
    <row r="1287" spans="1:48" ht="14.25">
      <c r="A1287" s="4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</row>
    <row r="1288" spans="1:48" ht="14.25">
      <c r="A1288" s="4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</row>
    <row r="1289" spans="1:48" ht="14.25">
      <c r="A1289" s="4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</row>
    <row r="1290" spans="1:48" ht="14.25">
      <c r="A1290" s="4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</row>
    <row r="1291" spans="1:48" ht="14.25">
      <c r="A1291" s="4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</row>
    <row r="1292" spans="1:48" ht="14.25">
      <c r="A1292" s="4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</row>
    <row r="1293" spans="1:48" ht="14.25">
      <c r="A1293" s="4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</row>
    <row r="1294" spans="1:48" ht="14.25">
      <c r="A1294" s="4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</row>
    <row r="1295" spans="1:48" ht="14.25">
      <c r="A1295" s="4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</row>
    <row r="1296" spans="1:48" ht="14.25">
      <c r="A1296" s="4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</row>
    <row r="1297" spans="1:48" ht="14.25">
      <c r="A1297" s="4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</row>
    <row r="1298" spans="1:48" ht="14.25">
      <c r="A1298" s="4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</row>
    <row r="1299" spans="1:48" ht="14.25">
      <c r="A1299" s="4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</row>
    <row r="1300" spans="1:48" ht="14.25">
      <c r="A1300" s="4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</row>
    <row r="1301" spans="1:48" ht="14.25">
      <c r="A1301" s="4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</row>
    <row r="1302" spans="1:48" ht="14.25">
      <c r="A1302" s="4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</row>
    <row r="1303" spans="1:48" ht="14.25">
      <c r="A1303" s="4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</row>
    <row r="1304" spans="1:48" ht="14.25">
      <c r="A1304" s="4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</row>
    <row r="1305" spans="1:48" ht="14.25">
      <c r="A1305" s="4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</row>
    <row r="1306" spans="1:48" ht="14.25">
      <c r="A1306" s="4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</row>
    <row r="1307" spans="1:48" ht="14.25">
      <c r="A1307" s="4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</row>
    <row r="1308" spans="1:48" ht="14.25">
      <c r="A1308" s="4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</row>
    <row r="1309" spans="1:48" ht="14.25">
      <c r="A1309" s="4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</row>
    <row r="1310" spans="1:48" ht="14.25">
      <c r="A1310" s="4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</row>
    <row r="1311" spans="1:48" ht="14.25">
      <c r="A1311" s="4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</row>
    <row r="1312" spans="1:48" ht="14.25">
      <c r="A1312" s="4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</row>
    <row r="1313" spans="1:48" ht="14.25">
      <c r="A1313" s="4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</row>
    <row r="1314" spans="1:48" ht="14.25">
      <c r="A1314" s="4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</row>
    <row r="1315" spans="1:48" ht="14.25">
      <c r="A1315" s="4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</row>
    <row r="1316" spans="1:48" ht="14.25">
      <c r="A1316" s="4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</row>
    <row r="1317" spans="1:48" ht="14.25">
      <c r="A1317" s="4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</row>
    <row r="1318" spans="1:48" ht="14.25">
      <c r="A1318" s="4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</row>
    <row r="1319" spans="1:48" ht="14.25">
      <c r="A1319" s="4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</row>
    <row r="1320" spans="1:48" ht="14.25">
      <c r="A1320" s="4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</row>
    <row r="1321" spans="1:48" ht="14.25">
      <c r="A1321" s="4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</row>
    <row r="1322" spans="1:48" ht="14.25">
      <c r="A1322" s="4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</row>
    <row r="1323" spans="1:48" ht="14.25">
      <c r="A1323" s="4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</row>
    <row r="1324" spans="1:48" ht="14.25">
      <c r="A1324" s="4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</row>
    <row r="1325" spans="1:48" ht="14.25">
      <c r="A1325" s="4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</row>
    <row r="1326" spans="1:48" ht="14.25">
      <c r="A1326" s="4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</row>
    <row r="1327" spans="1:48" ht="14.25">
      <c r="A1327" s="4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</row>
    <row r="1328" spans="1:48" ht="14.25">
      <c r="A1328" s="4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</row>
    <row r="1329" spans="1:48" ht="14.25">
      <c r="A1329" s="4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</row>
    <row r="1330" spans="1:48" ht="14.25">
      <c r="A1330" s="4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</row>
    <row r="1331" spans="1:48" ht="14.25">
      <c r="A1331" s="4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</row>
    <row r="1332" spans="1:48" ht="14.25">
      <c r="A1332" s="4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</row>
    <row r="1333" spans="1:48" ht="14.25">
      <c r="A1333" s="4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</row>
    <row r="1334" spans="1:48" ht="14.25">
      <c r="A1334" s="4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</row>
    <row r="1335" spans="1:48" ht="14.25">
      <c r="A1335" s="4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</row>
    <row r="1336" spans="1:48" ht="14.25">
      <c r="A1336" s="4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</row>
    <row r="1337" spans="1:48" ht="14.25">
      <c r="A1337" s="4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</row>
    <row r="1338" spans="1:48" ht="14.25">
      <c r="A1338" s="4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</row>
    <row r="1339" spans="1:48" ht="14.25">
      <c r="A1339" s="4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</row>
    <row r="1340" spans="1:48" ht="14.25">
      <c r="A1340" s="4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</row>
    <row r="1341" spans="1:48" ht="14.25">
      <c r="A1341" s="4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</row>
    <row r="1342" spans="1:48" ht="14.25">
      <c r="A1342" s="4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</row>
    <row r="1343" spans="1:48" ht="14.25">
      <c r="A1343" s="4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</row>
    <row r="1344" spans="1:48" ht="14.25">
      <c r="A1344" s="4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</row>
    <row r="1345" spans="1:48" ht="14.25">
      <c r="A1345" s="4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</row>
    <row r="1346" spans="1:48" ht="14.25">
      <c r="A1346" s="4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</row>
    <row r="1347" spans="1:48" ht="14.25">
      <c r="A1347" s="4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</row>
    <row r="1348" spans="1:48" ht="14.25">
      <c r="A1348" s="4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</row>
    <row r="1349" spans="1:48" ht="14.25">
      <c r="A1349" s="4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</row>
    <row r="1350" spans="1:48" ht="14.25">
      <c r="A1350" s="4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</row>
    <row r="1351" spans="1:48" ht="14.25">
      <c r="A1351" s="4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</row>
    <row r="1352" spans="1:48" ht="14.25">
      <c r="A1352" s="4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</row>
    <row r="1353" spans="1:48" ht="14.25">
      <c r="A1353" s="4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</row>
    <row r="1354" spans="1:48" ht="14.25">
      <c r="A1354" s="4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</row>
    <row r="1355" spans="1:48" ht="14.25">
      <c r="A1355" s="4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</row>
    <row r="1356" spans="1:48" ht="14.25">
      <c r="A1356" s="4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</row>
    <row r="1357" spans="1:48" ht="14.25">
      <c r="A1357" s="4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</row>
    <row r="1358" spans="1:48" ht="14.25">
      <c r="A1358" s="4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</row>
    <row r="1359" spans="1:48" ht="14.25">
      <c r="A1359" s="4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</row>
    <row r="1360" spans="1:48" ht="14.25">
      <c r="A1360" s="4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</row>
    <row r="1361" spans="1:48" ht="14.25">
      <c r="A1361" s="4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</row>
    <row r="1362" spans="1:48" ht="14.25">
      <c r="A1362" s="4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</row>
    <row r="1363" spans="1:48" ht="14.25">
      <c r="A1363" s="4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</row>
    <row r="1364" spans="1:48" ht="14.25">
      <c r="A1364" s="4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</row>
    <row r="1365" spans="1:48" ht="14.25">
      <c r="A1365" s="4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</row>
    <row r="1366" spans="1:48" ht="14.25">
      <c r="A1366" s="4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</row>
    <row r="1367" spans="1:48" ht="14.25">
      <c r="A1367" s="4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</row>
    <row r="1368" spans="1:48" ht="14.25">
      <c r="A1368" s="4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</row>
    <row r="1369" spans="1:48" ht="14.25">
      <c r="A1369" s="4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</row>
    <row r="1370" spans="1:48" ht="14.25">
      <c r="A1370" s="4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</row>
    <row r="1371" spans="1:48" ht="14.25">
      <c r="A1371" s="4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</row>
    <row r="1372" spans="1:48" ht="14.25">
      <c r="A1372" s="4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</row>
    <row r="1373" spans="1:48" ht="14.25">
      <c r="A1373" s="4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</row>
    <row r="1374" spans="1:48" ht="14.25">
      <c r="A1374" s="4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</row>
    <row r="1375" spans="1:48" ht="14.25">
      <c r="A1375" s="4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</row>
    <row r="1376" spans="1:48" ht="14.25">
      <c r="A1376" s="4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</row>
    <row r="1377" spans="1:48" ht="14.25">
      <c r="A1377" s="4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</row>
    <row r="1378" spans="1:48" ht="14.25">
      <c r="A1378" s="4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</row>
    <row r="1379" spans="1:48" ht="14.25">
      <c r="A1379" s="4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</row>
    <row r="1380" spans="1:48" ht="14.25">
      <c r="A1380" s="4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</row>
    <row r="1381" spans="1:48" ht="14.25">
      <c r="A1381" s="4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</row>
    <row r="1382" spans="1:48" ht="14.25">
      <c r="A1382" s="4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</row>
    <row r="1383" spans="1:48" ht="14.25">
      <c r="A1383" s="4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</row>
    <row r="1384" spans="1:48" ht="14.25">
      <c r="A1384" s="4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</row>
    <row r="1385" spans="1:48" ht="14.25">
      <c r="A1385" s="4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</row>
    <row r="1386" spans="1:48" ht="14.25">
      <c r="A1386" s="4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</row>
    <row r="1387" spans="1:48" ht="14.25">
      <c r="A1387" s="4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</row>
    <row r="1388" spans="1:48" ht="14.25">
      <c r="A1388" s="4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</row>
    <row r="1389" spans="1:48" ht="14.25">
      <c r="A1389" s="4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</row>
    <row r="1390" spans="1:48" ht="14.25">
      <c r="A1390" s="4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</row>
    <row r="1391" spans="1:48" ht="14.25">
      <c r="A1391" s="4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</row>
    <row r="1392" spans="1:48" ht="14.25">
      <c r="A1392" s="4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</row>
    <row r="1393" spans="1:48" ht="14.25">
      <c r="A1393" s="4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</row>
    <row r="1394" spans="1:48" ht="14.25">
      <c r="A1394" s="4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</row>
    <row r="1395" spans="1:48" ht="14.25">
      <c r="A1395" s="4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</row>
    <row r="1396" spans="1:48" ht="14.25">
      <c r="A1396" s="4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</row>
    <row r="1397" spans="1:48" ht="14.25">
      <c r="A1397" s="4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</row>
    <row r="1398" spans="1:48" ht="14.25">
      <c r="A1398" s="4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</row>
    <row r="1399" spans="1:48" ht="14.25">
      <c r="A1399" s="4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</row>
    <row r="1400" spans="1:48" ht="14.25">
      <c r="A1400" s="4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</row>
    <row r="1401" spans="1:48" ht="14.25">
      <c r="A1401" s="4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</row>
    <row r="1402" spans="1:48" ht="14.25">
      <c r="A1402" s="4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</row>
    <row r="1403" spans="1:48" ht="14.25">
      <c r="A1403" s="4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</row>
    <row r="1404" spans="1:48" ht="14.25">
      <c r="A1404" s="4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</row>
    <row r="1405" spans="1:48" ht="14.25">
      <c r="A1405" s="4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</row>
    <row r="1406" spans="1:48" ht="14.25">
      <c r="A1406" s="4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</row>
    <row r="1407" spans="1:48" ht="14.25">
      <c r="A1407" s="4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</row>
    <row r="1408" spans="1:48" ht="14.25">
      <c r="A1408" s="4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</row>
    <row r="1409" spans="1:48" ht="14.25">
      <c r="A1409" s="4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</row>
    <row r="1410" spans="1:48" ht="14.25">
      <c r="A1410" s="4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</row>
    <row r="1411" spans="1:48" ht="14.25">
      <c r="A1411" s="4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</row>
    <row r="1412" spans="1:48" ht="14.25">
      <c r="A1412" s="4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</row>
    <row r="1413" spans="1:48" ht="14.25">
      <c r="A1413" s="4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</row>
    <row r="1414" spans="1:48" ht="14.25">
      <c r="A1414" s="4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</row>
    <row r="1415" spans="1:48" ht="14.25">
      <c r="A1415" s="4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</row>
    <row r="1416" spans="1:48" ht="14.25">
      <c r="A1416" s="4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</row>
    <row r="1417" spans="1:48" ht="14.25">
      <c r="A1417" s="4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</row>
    <row r="1418" spans="1:48" ht="14.25">
      <c r="A1418" s="4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</row>
    <row r="1419" spans="1:48" ht="14.25">
      <c r="A1419" s="4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</row>
    <row r="1420" spans="1:48" ht="14.25">
      <c r="A1420" s="4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</row>
    <row r="1421" spans="1:48" ht="14.25">
      <c r="A1421" s="4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</row>
    <row r="1422" spans="1:48" ht="14.25">
      <c r="A1422" s="4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</row>
    <row r="1423" spans="1:48" ht="14.25">
      <c r="A1423" s="4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</row>
    <row r="1424" spans="1:48" ht="14.25">
      <c r="A1424" s="4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</row>
    <row r="1425" spans="1:48" ht="14.25">
      <c r="A1425" s="4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</row>
    <row r="1426" spans="1:48" ht="14.25">
      <c r="A1426" s="4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</row>
    <row r="1427" spans="1:48" ht="14.25">
      <c r="A1427" s="4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</row>
    <row r="1428" spans="1:48" ht="14.25">
      <c r="A1428" s="4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</row>
    <row r="1429" spans="1:48" ht="14.25">
      <c r="A1429" s="4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</row>
    <row r="1430" spans="1:48" ht="14.25">
      <c r="A1430" s="4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</row>
    <row r="1431" spans="1:48" ht="14.25">
      <c r="A1431" s="4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</row>
    <row r="1432" spans="1:48" ht="14.25">
      <c r="A1432" s="4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</row>
    <row r="1433" spans="1:48" ht="14.25">
      <c r="A1433" s="4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</row>
    <row r="1434" spans="1:48" ht="14.25">
      <c r="A1434" s="4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</row>
    <row r="1435" spans="1:48" ht="14.25">
      <c r="A1435" s="4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</row>
    <row r="1436" spans="1:48" ht="14.25">
      <c r="A1436" s="4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</row>
    <row r="1437" spans="1:48" ht="14.25">
      <c r="A1437" s="4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</row>
    <row r="1438" spans="1:48" ht="14.25">
      <c r="A1438" s="4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</row>
    <row r="1439" spans="1:48" ht="14.25">
      <c r="A1439" s="4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</row>
    <row r="1440" spans="1:48" ht="14.25">
      <c r="A1440" s="4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</row>
    <row r="1441" spans="1:48" ht="14.25">
      <c r="A1441" s="4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</row>
    <row r="1442" spans="1:48" ht="14.25">
      <c r="A1442" s="4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</row>
    <row r="1443" spans="1:48" ht="14.25">
      <c r="A1443" s="4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</row>
    <row r="1444" spans="1:48" ht="14.25">
      <c r="A1444" s="4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</row>
    <row r="1445" spans="1:48" ht="14.25">
      <c r="A1445" s="4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</row>
    <row r="1446" spans="1:48" ht="14.25">
      <c r="A1446" s="4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</row>
    <row r="1447" spans="1:48" ht="14.25">
      <c r="A1447" s="4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</row>
    <row r="1448" spans="1:48" ht="14.25">
      <c r="A1448" s="4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</row>
    <row r="1449" spans="1:48" ht="14.25">
      <c r="A1449" s="4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</row>
    <row r="1450" spans="1:48" ht="14.25">
      <c r="A1450" s="4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</row>
    <row r="1451" spans="1:48" ht="14.25">
      <c r="A1451" s="4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</row>
    <row r="1452" spans="1:48" ht="14.25">
      <c r="A1452" s="4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</row>
    <row r="1453" spans="1:48" ht="14.25">
      <c r="A1453" s="4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</row>
    <row r="1454" spans="1:48" ht="14.25">
      <c r="A1454" s="4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</row>
    <row r="1455" spans="1:48" ht="14.25">
      <c r="A1455" s="4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</row>
    <row r="1456" spans="1:48" ht="14.25">
      <c r="A1456" s="4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</row>
    <row r="1457" spans="1:48" ht="14.25">
      <c r="A1457" s="4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</row>
    <row r="1458" spans="1:48" ht="14.25">
      <c r="A1458" s="4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</row>
    <row r="1459" spans="1:48" ht="14.25">
      <c r="A1459" s="4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</row>
    <row r="1460" spans="1:48" ht="14.25">
      <c r="A1460" s="4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</row>
    <row r="1461" spans="1:48" ht="14.25">
      <c r="A1461" s="4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</row>
    <row r="1462" spans="1:48" ht="14.25">
      <c r="A1462" s="4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  <c r="AV1462" s="7"/>
    </row>
    <row r="1463" spans="1:48" ht="14.25">
      <c r="A1463" s="4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  <c r="AV1463" s="7"/>
    </row>
    <row r="1464" spans="1:48" ht="14.25">
      <c r="A1464" s="4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  <c r="AV1464" s="7"/>
    </row>
    <row r="1465" spans="1:48" ht="14.25">
      <c r="A1465" s="4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  <c r="AV1465" s="7"/>
    </row>
    <row r="1466" spans="1:48" ht="14.25">
      <c r="A1466" s="4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  <c r="AV1466" s="7"/>
    </row>
    <row r="1467" spans="1:48" ht="14.25">
      <c r="A1467" s="4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  <c r="AO1467" s="7"/>
      <c r="AP1467" s="7"/>
      <c r="AQ1467" s="7"/>
      <c r="AR1467" s="7"/>
      <c r="AS1467" s="7"/>
      <c r="AT1467" s="7"/>
      <c r="AU1467" s="7"/>
      <c r="AV1467" s="7"/>
    </row>
    <row r="1468" spans="1:48" ht="14.25">
      <c r="A1468" s="4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  <c r="AO1468" s="7"/>
      <c r="AP1468" s="7"/>
      <c r="AQ1468" s="7"/>
      <c r="AR1468" s="7"/>
      <c r="AS1468" s="7"/>
      <c r="AT1468" s="7"/>
      <c r="AU1468" s="7"/>
      <c r="AV1468" s="7"/>
    </row>
    <row r="1469" spans="1:48" ht="14.25">
      <c r="A1469" s="4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  <c r="AO1469" s="7"/>
      <c r="AP1469" s="7"/>
      <c r="AQ1469" s="7"/>
      <c r="AR1469" s="7"/>
      <c r="AS1469" s="7"/>
      <c r="AT1469" s="7"/>
      <c r="AU1469" s="7"/>
      <c r="AV1469" s="7"/>
    </row>
    <row r="1470" spans="1:48" ht="14.25">
      <c r="A1470" s="4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  <c r="AO1470" s="7"/>
      <c r="AP1470" s="7"/>
      <c r="AQ1470" s="7"/>
      <c r="AR1470" s="7"/>
      <c r="AS1470" s="7"/>
      <c r="AT1470" s="7"/>
      <c r="AU1470" s="7"/>
      <c r="AV1470" s="7"/>
    </row>
    <row r="1471" spans="1:48" ht="14.25">
      <c r="A1471" s="4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  <c r="AO1471" s="7"/>
      <c r="AP1471" s="7"/>
      <c r="AQ1471" s="7"/>
      <c r="AR1471" s="7"/>
      <c r="AS1471" s="7"/>
      <c r="AT1471" s="7"/>
      <c r="AU1471" s="7"/>
      <c r="AV1471" s="7"/>
    </row>
    <row r="1472" spans="1:48" ht="14.25">
      <c r="A1472" s="4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  <c r="AO1472" s="7"/>
      <c r="AP1472" s="7"/>
      <c r="AQ1472" s="7"/>
      <c r="AR1472" s="7"/>
      <c r="AS1472" s="7"/>
      <c r="AT1472" s="7"/>
      <c r="AU1472" s="7"/>
      <c r="AV1472" s="7"/>
    </row>
    <row r="1473" spans="1:48" ht="14.25">
      <c r="A1473" s="4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  <c r="AO1473" s="7"/>
      <c r="AP1473" s="7"/>
      <c r="AQ1473" s="7"/>
      <c r="AR1473" s="7"/>
      <c r="AS1473" s="7"/>
      <c r="AT1473" s="7"/>
      <c r="AU1473" s="7"/>
      <c r="AV1473" s="7"/>
    </row>
    <row r="1474" spans="1:48" ht="14.25">
      <c r="A1474" s="4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  <c r="AO1474" s="7"/>
      <c r="AP1474" s="7"/>
      <c r="AQ1474" s="7"/>
      <c r="AR1474" s="7"/>
      <c r="AS1474" s="7"/>
      <c r="AT1474" s="7"/>
      <c r="AU1474" s="7"/>
      <c r="AV1474" s="7"/>
    </row>
    <row r="1475" spans="1:48" ht="14.25">
      <c r="A1475" s="4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  <c r="AO1475" s="7"/>
      <c r="AP1475" s="7"/>
      <c r="AQ1475" s="7"/>
      <c r="AR1475" s="7"/>
      <c r="AS1475" s="7"/>
      <c r="AT1475" s="7"/>
      <c r="AU1475" s="7"/>
      <c r="AV1475" s="7"/>
    </row>
    <row r="1476" spans="1:48" ht="14.25">
      <c r="A1476" s="4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  <c r="AO1476" s="7"/>
      <c r="AP1476" s="7"/>
      <c r="AQ1476" s="7"/>
      <c r="AR1476" s="7"/>
      <c r="AS1476" s="7"/>
      <c r="AT1476" s="7"/>
      <c r="AU1476" s="7"/>
      <c r="AV1476" s="7"/>
    </row>
    <row r="1477" spans="1:48" ht="14.25">
      <c r="A1477" s="4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  <c r="AO1477" s="7"/>
      <c r="AP1477" s="7"/>
      <c r="AQ1477" s="7"/>
      <c r="AR1477" s="7"/>
      <c r="AS1477" s="7"/>
      <c r="AT1477" s="7"/>
      <c r="AU1477" s="7"/>
      <c r="AV1477" s="7"/>
    </row>
    <row r="1478" spans="1:48" ht="14.25">
      <c r="A1478" s="4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  <c r="AO1478" s="7"/>
      <c r="AP1478" s="7"/>
      <c r="AQ1478" s="7"/>
      <c r="AR1478" s="7"/>
      <c r="AS1478" s="7"/>
      <c r="AT1478" s="7"/>
      <c r="AU1478" s="7"/>
      <c r="AV1478" s="7"/>
    </row>
    <row r="1479" spans="1:48" ht="14.25">
      <c r="A1479" s="4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  <c r="AO1479" s="7"/>
      <c r="AP1479" s="7"/>
      <c r="AQ1479" s="7"/>
      <c r="AR1479" s="7"/>
      <c r="AS1479" s="7"/>
      <c r="AT1479" s="7"/>
      <c r="AU1479" s="7"/>
      <c r="AV1479" s="7"/>
    </row>
    <row r="1480" spans="1:48" ht="14.25">
      <c r="A1480" s="4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  <c r="AO1480" s="7"/>
      <c r="AP1480" s="7"/>
      <c r="AQ1480" s="7"/>
      <c r="AR1480" s="7"/>
      <c r="AS1480" s="7"/>
      <c r="AT1480" s="7"/>
      <c r="AU1480" s="7"/>
      <c r="AV1480" s="7"/>
    </row>
    <row r="1481" spans="1:48" ht="14.25">
      <c r="A1481" s="4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  <c r="AO1481" s="7"/>
      <c r="AP1481" s="7"/>
      <c r="AQ1481" s="7"/>
      <c r="AR1481" s="7"/>
      <c r="AS1481" s="7"/>
      <c r="AT1481" s="7"/>
      <c r="AU1481" s="7"/>
      <c r="AV1481" s="7"/>
    </row>
    <row r="1482" spans="1:48" ht="14.25">
      <c r="A1482" s="4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  <c r="AO1482" s="7"/>
      <c r="AP1482" s="7"/>
      <c r="AQ1482" s="7"/>
      <c r="AR1482" s="7"/>
      <c r="AS1482" s="7"/>
      <c r="AT1482" s="7"/>
      <c r="AU1482" s="7"/>
      <c r="AV1482" s="7"/>
    </row>
    <row r="1483" spans="1:48" ht="14.25">
      <c r="A1483" s="4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  <c r="AO1483" s="7"/>
      <c r="AP1483" s="7"/>
      <c r="AQ1483" s="7"/>
      <c r="AR1483" s="7"/>
      <c r="AS1483" s="7"/>
      <c r="AT1483" s="7"/>
      <c r="AU1483" s="7"/>
      <c r="AV1483" s="7"/>
    </row>
    <row r="1484" spans="1:48" ht="14.25">
      <c r="A1484" s="4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  <c r="AO1484" s="7"/>
      <c r="AP1484" s="7"/>
      <c r="AQ1484" s="7"/>
      <c r="AR1484" s="7"/>
      <c r="AS1484" s="7"/>
      <c r="AT1484" s="7"/>
      <c r="AU1484" s="7"/>
      <c r="AV1484" s="7"/>
    </row>
    <row r="1485" spans="1:48" ht="14.25">
      <c r="A1485" s="4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  <c r="AO1485" s="7"/>
      <c r="AP1485" s="7"/>
      <c r="AQ1485" s="7"/>
      <c r="AR1485" s="7"/>
      <c r="AS1485" s="7"/>
      <c r="AT1485" s="7"/>
      <c r="AU1485" s="7"/>
      <c r="AV1485" s="7"/>
    </row>
    <row r="1486" spans="1:48" ht="14.25">
      <c r="A1486" s="4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7"/>
      <c r="AQ1486" s="7"/>
      <c r="AR1486" s="7"/>
      <c r="AS1486" s="7"/>
      <c r="AT1486" s="7"/>
      <c r="AU1486" s="7"/>
      <c r="AV1486" s="7"/>
    </row>
    <row r="1487" spans="1:48" ht="14.25">
      <c r="A1487" s="4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  <c r="AO1487" s="7"/>
      <c r="AP1487" s="7"/>
      <c r="AQ1487" s="7"/>
      <c r="AR1487" s="7"/>
      <c r="AS1487" s="7"/>
      <c r="AT1487" s="7"/>
      <c r="AU1487" s="7"/>
      <c r="AV1487" s="7"/>
    </row>
    <row r="1488" spans="1:48" ht="14.25">
      <c r="A1488" s="4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7"/>
      <c r="AQ1488" s="7"/>
      <c r="AR1488" s="7"/>
      <c r="AS1488" s="7"/>
      <c r="AT1488" s="7"/>
      <c r="AU1488" s="7"/>
      <c r="AV1488" s="7"/>
    </row>
    <row r="1489" spans="1:48" ht="14.25">
      <c r="A1489" s="4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  <c r="AO1489" s="7"/>
      <c r="AP1489" s="7"/>
      <c r="AQ1489" s="7"/>
      <c r="AR1489" s="7"/>
      <c r="AS1489" s="7"/>
      <c r="AT1489" s="7"/>
      <c r="AU1489" s="7"/>
      <c r="AV1489" s="7"/>
    </row>
    <row r="1490" spans="1:48" ht="14.25">
      <c r="A1490" s="4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7"/>
      <c r="AQ1490" s="7"/>
      <c r="AR1490" s="7"/>
      <c r="AS1490" s="7"/>
      <c r="AT1490" s="7"/>
      <c r="AU1490" s="7"/>
      <c r="AV1490" s="7"/>
    </row>
    <row r="1491" spans="1:48" ht="14.25">
      <c r="A1491" s="4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  <c r="AO1491" s="7"/>
      <c r="AP1491" s="7"/>
      <c r="AQ1491" s="7"/>
      <c r="AR1491" s="7"/>
      <c r="AS1491" s="7"/>
      <c r="AT1491" s="7"/>
      <c r="AU1491" s="7"/>
      <c r="AV1491" s="7"/>
    </row>
    <row r="1492" spans="1:48" ht="14.25">
      <c r="A1492" s="4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7"/>
      <c r="AQ1492" s="7"/>
      <c r="AR1492" s="7"/>
      <c r="AS1492" s="7"/>
      <c r="AT1492" s="7"/>
      <c r="AU1492" s="7"/>
      <c r="AV1492" s="7"/>
    </row>
    <row r="1493" spans="1:48" ht="14.25">
      <c r="A1493" s="4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  <c r="AO1493" s="7"/>
      <c r="AP1493" s="7"/>
      <c r="AQ1493" s="7"/>
      <c r="AR1493" s="7"/>
      <c r="AS1493" s="7"/>
      <c r="AT1493" s="7"/>
      <c r="AU1493" s="7"/>
      <c r="AV1493" s="7"/>
    </row>
    <row r="1494" spans="1:48" ht="14.25">
      <c r="A1494" s="4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  <c r="AO1494" s="7"/>
      <c r="AP1494" s="7"/>
      <c r="AQ1494" s="7"/>
      <c r="AR1494" s="7"/>
      <c r="AS1494" s="7"/>
      <c r="AT1494" s="7"/>
      <c r="AU1494" s="7"/>
      <c r="AV1494" s="7"/>
    </row>
    <row r="1495" spans="1:48" ht="14.25">
      <c r="A1495" s="4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  <c r="AO1495" s="7"/>
      <c r="AP1495" s="7"/>
      <c r="AQ1495" s="7"/>
      <c r="AR1495" s="7"/>
      <c r="AS1495" s="7"/>
      <c r="AT1495" s="7"/>
      <c r="AU1495" s="7"/>
      <c r="AV1495" s="7"/>
    </row>
    <row r="1496" spans="1:48" ht="14.25">
      <c r="A1496" s="4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  <c r="AQ1496" s="7"/>
      <c r="AR1496" s="7"/>
      <c r="AS1496" s="7"/>
      <c r="AT1496" s="7"/>
      <c r="AU1496" s="7"/>
      <c r="AV1496" s="7"/>
    </row>
    <row r="1497" spans="1:48" ht="14.25">
      <c r="A1497" s="4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  <c r="AO1497" s="7"/>
      <c r="AP1497" s="7"/>
      <c r="AQ1497" s="7"/>
      <c r="AR1497" s="7"/>
      <c r="AS1497" s="7"/>
      <c r="AT1497" s="7"/>
      <c r="AU1497" s="7"/>
      <c r="AV1497" s="7"/>
    </row>
    <row r="1498" spans="1:48" ht="14.25">
      <c r="A1498" s="4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  <c r="AO1498" s="7"/>
      <c r="AP1498" s="7"/>
      <c r="AQ1498" s="7"/>
      <c r="AR1498" s="7"/>
      <c r="AS1498" s="7"/>
      <c r="AT1498" s="7"/>
      <c r="AU1498" s="7"/>
      <c r="AV1498" s="7"/>
    </row>
    <row r="1499" spans="1:48" ht="14.25">
      <c r="A1499" s="4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  <c r="AO1499" s="7"/>
      <c r="AP1499" s="7"/>
      <c r="AQ1499" s="7"/>
      <c r="AR1499" s="7"/>
      <c r="AS1499" s="7"/>
      <c r="AT1499" s="7"/>
      <c r="AU1499" s="7"/>
      <c r="AV1499" s="7"/>
    </row>
    <row r="1500" spans="1:48" ht="14.25">
      <c r="A1500" s="4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  <c r="AO1500" s="7"/>
      <c r="AP1500" s="7"/>
      <c r="AQ1500" s="7"/>
      <c r="AR1500" s="7"/>
      <c r="AS1500" s="7"/>
      <c r="AT1500" s="7"/>
      <c r="AU1500" s="7"/>
      <c r="AV1500" s="7"/>
    </row>
    <row r="1501" spans="1:48" ht="14.25">
      <c r="A1501" s="4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  <c r="AO1501" s="7"/>
      <c r="AP1501" s="7"/>
      <c r="AQ1501" s="7"/>
      <c r="AR1501" s="7"/>
      <c r="AS1501" s="7"/>
      <c r="AT1501" s="7"/>
      <c r="AU1501" s="7"/>
      <c r="AV1501" s="7"/>
    </row>
    <row r="1502" spans="1:48" ht="14.25">
      <c r="A1502" s="4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  <c r="AO1502" s="7"/>
      <c r="AP1502" s="7"/>
      <c r="AQ1502" s="7"/>
      <c r="AR1502" s="7"/>
      <c r="AS1502" s="7"/>
      <c r="AT1502" s="7"/>
      <c r="AU1502" s="7"/>
      <c r="AV1502" s="7"/>
    </row>
    <row r="1503" spans="1:48" ht="14.25">
      <c r="A1503" s="4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  <c r="AO1503" s="7"/>
      <c r="AP1503" s="7"/>
      <c r="AQ1503" s="7"/>
      <c r="AR1503" s="7"/>
      <c r="AS1503" s="7"/>
      <c r="AT1503" s="7"/>
      <c r="AU1503" s="7"/>
      <c r="AV1503" s="7"/>
    </row>
    <row r="1504" spans="1:48" ht="14.25">
      <c r="A1504" s="4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  <c r="AO1504" s="7"/>
      <c r="AP1504" s="7"/>
      <c r="AQ1504" s="7"/>
      <c r="AR1504" s="7"/>
      <c r="AS1504" s="7"/>
      <c r="AT1504" s="7"/>
      <c r="AU1504" s="7"/>
      <c r="AV1504" s="7"/>
    </row>
    <row r="1505" spans="1:48" ht="14.25">
      <c r="A1505" s="4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  <c r="AO1505" s="7"/>
      <c r="AP1505" s="7"/>
      <c r="AQ1505" s="7"/>
      <c r="AR1505" s="7"/>
      <c r="AS1505" s="7"/>
      <c r="AT1505" s="7"/>
      <c r="AU1505" s="7"/>
      <c r="AV1505" s="7"/>
    </row>
    <row r="1506" spans="1:48" ht="14.25">
      <c r="A1506" s="4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  <c r="AO1506" s="7"/>
      <c r="AP1506" s="7"/>
      <c r="AQ1506" s="7"/>
      <c r="AR1506" s="7"/>
      <c r="AS1506" s="7"/>
      <c r="AT1506" s="7"/>
      <c r="AU1506" s="7"/>
      <c r="AV1506" s="7"/>
    </row>
    <row r="1507" spans="1:48" ht="14.25">
      <c r="A1507" s="4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  <c r="AO1507" s="7"/>
      <c r="AP1507" s="7"/>
      <c r="AQ1507" s="7"/>
      <c r="AR1507" s="7"/>
      <c r="AS1507" s="7"/>
      <c r="AT1507" s="7"/>
      <c r="AU1507" s="7"/>
      <c r="AV1507" s="7"/>
    </row>
    <row r="1508" spans="1:48" ht="14.25">
      <c r="A1508" s="4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  <c r="AO1508" s="7"/>
      <c r="AP1508" s="7"/>
      <c r="AQ1508" s="7"/>
      <c r="AR1508" s="7"/>
      <c r="AS1508" s="7"/>
      <c r="AT1508" s="7"/>
      <c r="AU1508" s="7"/>
      <c r="AV1508" s="7"/>
    </row>
    <row r="1509" spans="1:48" ht="14.25">
      <c r="A1509" s="4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  <c r="AO1509" s="7"/>
      <c r="AP1509" s="7"/>
      <c r="AQ1509" s="7"/>
      <c r="AR1509" s="7"/>
      <c r="AS1509" s="7"/>
      <c r="AT1509" s="7"/>
      <c r="AU1509" s="7"/>
      <c r="AV1509" s="7"/>
    </row>
    <row r="1510" spans="1:48" ht="14.25">
      <c r="A1510" s="4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  <c r="AO1510" s="7"/>
      <c r="AP1510" s="7"/>
      <c r="AQ1510" s="7"/>
      <c r="AR1510" s="7"/>
      <c r="AS1510" s="7"/>
      <c r="AT1510" s="7"/>
      <c r="AU1510" s="7"/>
      <c r="AV1510" s="7"/>
    </row>
    <row r="1511" spans="1:48" ht="14.25">
      <c r="A1511" s="4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  <c r="AO1511" s="7"/>
      <c r="AP1511" s="7"/>
      <c r="AQ1511" s="7"/>
      <c r="AR1511" s="7"/>
      <c r="AS1511" s="7"/>
      <c r="AT1511" s="7"/>
      <c r="AU1511" s="7"/>
      <c r="AV1511" s="7"/>
    </row>
    <row r="1512" spans="1:48" ht="14.25">
      <c r="A1512" s="4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  <c r="AO1512" s="7"/>
      <c r="AP1512" s="7"/>
      <c r="AQ1512" s="7"/>
      <c r="AR1512" s="7"/>
      <c r="AS1512" s="7"/>
      <c r="AT1512" s="7"/>
      <c r="AU1512" s="7"/>
      <c r="AV1512" s="7"/>
    </row>
    <row r="1513" spans="1:48" ht="14.25">
      <c r="A1513" s="4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  <c r="AO1513" s="7"/>
      <c r="AP1513" s="7"/>
      <c r="AQ1513" s="7"/>
      <c r="AR1513" s="7"/>
      <c r="AS1513" s="7"/>
      <c r="AT1513" s="7"/>
      <c r="AU1513" s="7"/>
      <c r="AV1513" s="7"/>
    </row>
    <row r="1514" spans="1:48" ht="14.25">
      <c r="A1514" s="4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  <c r="AO1514" s="7"/>
      <c r="AP1514" s="7"/>
      <c r="AQ1514" s="7"/>
      <c r="AR1514" s="7"/>
      <c r="AS1514" s="7"/>
      <c r="AT1514" s="7"/>
      <c r="AU1514" s="7"/>
      <c r="AV1514" s="7"/>
    </row>
    <row r="1515" spans="1:48" ht="14.25">
      <c r="A1515" s="4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  <c r="AO1515" s="7"/>
      <c r="AP1515" s="7"/>
      <c r="AQ1515" s="7"/>
      <c r="AR1515" s="7"/>
      <c r="AS1515" s="7"/>
      <c r="AT1515" s="7"/>
      <c r="AU1515" s="7"/>
      <c r="AV1515" s="7"/>
    </row>
    <row r="1516" spans="1:48" ht="14.25">
      <c r="A1516" s="4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  <c r="AO1516" s="7"/>
      <c r="AP1516" s="7"/>
      <c r="AQ1516" s="7"/>
      <c r="AR1516" s="7"/>
      <c r="AS1516" s="7"/>
      <c r="AT1516" s="7"/>
      <c r="AU1516" s="7"/>
      <c r="AV1516" s="7"/>
    </row>
    <row r="1517" spans="1:48" ht="14.25">
      <c r="A1517" s="4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  <c r="AO1517" s="7"/>
      <c r="AP1517" s="7"/>
      <c r="AQ1517" s="7"/>
      <c r="AR1517" s="7"/>
      <c r="AS1517" s="7"/>
      <c r="AT1517" s="7"/>
      <c r="AU1517" s="7"/>
      <c r="AV1517" s="7"/>
    </row>
    <row r="1518" spans="1:48" ht="14.25">
      <c r="A1518" s="4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  <c r="AO1518" s="7"/>
      <c r="AP1518" s="7"/>
      <c r="AQ1518" s="7"/>
      <c r="AR1518" s="7"/>
      <c r="AS1518" s="7"/>
      <c r="AT1518" s="7"/>
      <c r="AU1518" s="7"/>
      <c r="AV1518" s="7"/>
    </row>
    <row r="1519" spans="1:48" ht="14.25">
      <c r="A1519" s="4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  <c r="AO1519" s="7"/>
      <c r="AP1519" s="7"/>
      <c r="AQ1519" s="7"/>
      <c r="AR1519" s="7"/>
      <c r="AS1519" s="7"/>
      <c r="AT1519" s="7"/>
      <c r="AU1519" s="7"/>
      <c r="AV1519" s="7"/>
    </row>
    <row r="1520" spans="1:48" ht="14.25">
      <c r="A1520" s="4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  <c r="AO1520" s="7"/>
      <c r="AP1520" s="7"/>
      <c r="AQ1520" s="7"/>
      <c r="AR1520" s="7"/>
      <c r="AS1520" s="7"/>
      <c r="AT1520" s="7"/>
      <c r="AU1520" s="7"/>
      <c r="AV1520" s="7"/>
    </row>
    <row r="1521" spans="1:48" ht="14.25">
      <c r="A1521" s="4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  <c r="AO1521" s="7"/>
      <c r="AP1521" s="7"/>
      <c r="AQ1521" s="7"/>
      <c r="AR1521" s="7"/>
      <c r="AS1521" s="7"/>
      <c r="AT1521" s="7"/>
      <c r="AU1521" s="7"/>
      <c r="AV1521" s="7"/>
    </row>
    <row r="1522" spans="1:48" ht="14.25">
      <c r="A1522" s="4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  <c r="AO1522" s="7"/>
      <c r="AP1522" s="7"/>
      <c r="AQ1522" s="7"/>
      <c r="AR1522" s="7"/>
      <c r="AS1522" s="7"/>
      <c r="AT1522" s="7"/>
      <c r="AU1522" s="7"/>
      <c r="AV1522" s="7"/>
    </row>
    <row r="1523" spans="1:48" ht="14.25">
      <c r="A1523" s="4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  <c r="AO1523" s="7"/>
      <c r="AP1523" s="7"/>
      <c r="AQ1523" s="7"/>
      <c r="AR1523" s="7"/>
      <c r="AS1523" s="7"/>
      <c r="AT1523" s="7"/>
      <c r="AU1523" s="7"/>
      <c r="AV1523" s="7"/>
    </row>
    <row r="1524" spans="1:48" ht="14.25">
      <c r="A1524" s="4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  <c r="AO1524" s="7"/>
      <c r="AP1524" s="7"/>
      <c r="AQ1524" s="7"/>
      <c r="AR1524" s="7"/>
      <c r="AS1524" s="7"/>
      <c r="AT1524" s="7"/>
      <c r="AU1524" s="7"/>
      <c r="AV1524" s="7"/>
    </row>
    <row r="1525" spans="1:48" ht="14.25">
      <c r="A1525" s="4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  <c r="AO1525" s="7"/>
      <c r="AP1525" s="7"/>
      <c r="AQ1525" s="7"/>
      <c r="AR1525" s="7"/>
      <c r="AS1525" s="7"/>
      <c r="AT1525" s="7"/>
      <c r="AU1525" s="7"/>
      <c r="AV1525" s="7"/>
    </row>
    <row r="1526" spans="1:48" ht="14.25">
      <c r="A1526" s="4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  <c r="AO1526" s="7"/>
      <c r="AP1526" s="7"/>
      <c r="AQ1526" s="7"/>
      <c r="AR1526" s="7"/>
      <c r="AS1526" s="7"/>
      <c r="AT1526" s="7"/>
      <c r="AU1526" s="7"/>
      <c r="AV1526" s="7"/>
    </row>
    <row r="1527" spans="1:48" ht="14.25">
      <c r="A1527" s="4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  <c r="AO1527" s="7"/>
      <c r="AP1527" s="7"/>
      <c r="AQ1527" s="7"/>
      <c r="AR1527" s="7"/>
      <c r="AS1527" s="7"/>
      <c r="AT1527" s="7"/>
      <c r="AU1527" s="7"/>
      <c r="AV1527" s="7"/>
    </row>
    <row r="1528" spans="1:48" ht="14.25">
      <c r="A1528" s="4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  <c r="AO1528" s="7"/>
      <c r="AP1528" s="7"/>
      <c r="AQ1528" s="7"/>
      <c r="AR1528" s="7"/>
      <c r="AS1528" s="7"/>
      <c r="AT1528" s="7"/>
      <c r="AU1528" s="7"/>
      <c r="AV1528" s="7"/>
    </row>
    <row r="1529" spans="1:48" ht="14.25">
      <c r="A1529" s="4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  <c r="AO1529" s="7"/>
      <c r="AP1529" s="7"/>
      <c r="AQ1529" s="7"/>
      <c r="AR1529" s="7"/>
      <c r="AS1529" s="7"/>
      <c r="AT1529" s="7"/>
      <c r="AU1529" s="7"/>
      <c r="AV1529" s="7"/>
    </row>
    <row r="1530" spans="1:48" ht="14.25">
      <c r="A1530" s="4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  <c r="AO1530" s="7"/>
      <c r="AP1530" s="7"/>
      <c r="AQ1530" s="7"/>
      <c r="AR1530" s="7"/>
      <c r="AS1530" s="7"/>
      <c r="AT1530" s="7"/>
      <c r="AU1530" s="7"/>
      <c r="AV1530" s="7"/>
    </row>
    <row r="1531" spans="1:48" ht="14.25">
      <c r="A1531" s="4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  <c r="AO1531" s="7"/>
      <c r="AP1531" s="7"/>
      <c r="AQ1531" s="7"/>
      <c r="AR1531" s="7"/>
      <c r="AS1531" s="7"/>
      <c r="AT1531" s="7"/>
      <c r="AU1531" s="7"/>
      <c r="AV1531" s="7"/>
    </row>
    <row r="1532" spans="1:48" ht="14.25">
      <c r="A1532" s="4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  <c r="AO1532" s="7"/>
      <c r="AP1532" s="7"/>
      <c r="AQ1532" s="7"/>
      <c r="AR1532" s="7"/>
      <c r="AS1532" s="7"/>
      <c r="AT1532" s="7"/>
      <c r="AU1532" s="7"/>
      <c r="AV1532" s="7"/>
    </row>
    <row r="1533" spans="1:48" ht="14.25">
      <c r="A1533" s="4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  <c r="AO1533" s="7"/>
      <c r="AP1533" s="7"/>
      <c r="AQ1533" s="7"/>
      <c r="AR1533" s="7"/>
      <c r="AS1533" s="7"/>
      <c r="AT1533" s="7"/>
      <c r="AU1533" s="7"/>
      <c r="AV1533" s="7"/>
    </row>
    <row r="1534" spans="1:48" ht="14.25">
      <c r="A1534" s="4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  <c r="AO1534" s="7"/>
      <c r="AP1534" s="7"/>
      <c r="AQ1534" s="7"/>
      <c r="AR1534" s="7"/>
      <c r="AS1534" s="7"/>
      <c r="AT1534" s="7"/>
      <c r="AU1534" s="7"/>
      <c r="AV1534" s="7"/>
    </row>
    <row r="1535" spans="1:48" ht="14.25">
      <c r="A1535" s="4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  <c r="AO1535" s="7"/>
      <c r="AP1535" s="7"/>
      <c r="AQ1535" s="7"/>
      <c r="AR1535" s="7"/>
      <c r="AS1535" s="7"/>
      <c r="AT1535" s="7"/>
      <c r="AU1535" s="7"/>
      <c r="AV1535" s="7"/>
    </row>
    <row r="1536" spans="1:48" ht="14.25">
      <c r="A1536" s="4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  <c r="AO1536" s="7"/>
      <c r="AP1536" s="7"/>
      <c r="AQ1536" s="7"/>
      <c r="AR1536" s="7"/>
      <c r="AS1536" s="7"/>
      <c r="AT1536" s="7"/>
      <c r="AU1536" s="7"/>
      <c r="AV1536" s="7"/>
    </row>
    <row r="1537" spans="1:48" ht="14.25">
      <c r="A1537" s="4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  <c r="AO1537" s="7"/>
      <c r="AP1537" s="7"/>
      <c r="AQ1537" s="7"/>
      <c r="AR1537" s="7"/>
      <c r="AS1537" s="7"/>
      <c r="AT1537" s="7"/>
      <c r="AU1537" s="7"/>
      <c r="AV1537" s="7"/>
    </row>
    <row r="1538" spans="1:48" ht="14.25">
      <c r="A1538" s="4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  <c r="AO1538" s="7"/>
      <c r="AP1538" s="7"/>
      <c r="AQ1538" s="7"/>
      <c r="AR1538" s="7"/>
      <c r="AS1538" s="7"/>
      <c r="AT1538" s="7"/>
      <c r="AU1538" s="7"/>
      <c r="AV1538" s="7"/>
    </row>
    <row r="1539" spans="1:48" ht="14.25">
      <c r="A1539" s="4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  <c r="AO1539" s="7"/>
      <c r="AP1539" s="7"/>
      <c r="AQ1539" s="7"/>
      <c r="AR1539" s="7"/>
      <c r="AS1539" s="7"/>
      <c r="AT1539" s="7"/>
      <c r="AU1539" s="7"/>
      <c r="AV1539" s="7"/>
    </row>
    <row r="1540" spans="1:48" ht="14.25">
      <c r="A1540" s="4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  <c r="AO1540" s="7"/>
      <c r="AP1540" s="7"/>
      <c r="AQ1540" s="7"/>
      <c r="AR1540" s="7"/>
      <c r="AS1540" s="7"/>
      <c r="AT1540" s="7"/>
      <c r="AU1540" s="7"/>
      <c r="AV1540" s="7"/>
    </row>
    <row r="1541" spans="1:48" ht="14.25">
      <c r="A1541" s="4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  <c r="AO1541" s="7"/>
      <c r="AP1541" s="7"/>
      <c r="AQ1541" s="7"/>
      <c r="AR1541" s="7"/>
      <c r="AS1541" s="7"/>
      <c r="AT1541" s="7"/>
      <c r="AU1541" s="7"/>
      <c r="AV1541" s="7"/>
    </row>
    <row r="1542" spans="1:48" ht="14.25">
      <c r="A1542" s="4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  <c r="AO1542" s="7"/>
      <c r="AP1542" s="7"/>
      <c r="AQ1542" s="7"/>
      <c r="AR1542" s="7"/>
      <c r="AS1542" s="7"/>
      <c r="AT1542" s="7"/>
      <c r="AU1542" s="7"/>
      <c r="AV1542" s="7"/>
    </row>
    <row r="1543" spans="1:48" ht="14.25">
      <c r="A1543" s="4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  <c r="AO1543" s="7"/>
      <c r="AP1543" s="7"/>
      <c r="AQ1543" s="7"/>
      <c r="AR1543" s="7"/>
      <c r="AS1543" s="7"/>
      <c r="AT1543" s="7"/>
      <c r="AU1543" s="7"/>
      <c r="AV1543" s="7"/>
    </row>
    <row r="1544" spans="1:48" ht="14.25">
      <c r="A1544" s="4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  <c r="AO1544" s="7"/>
      <c r="AP1544" s="7"/>
      <c r="AQ1544" s="7"/>
      <c r="AR1544" s="7"/>
      <c r="AS1544" s="7"/>
      <c r="AT1544" s="7"/>
      <c r="AU1544" s="7"/>
      <c r="AV1544" s="7"/>
    </row>
    <row r="1545" spans="1:48" ht="14.25">
      <c r="A1545" s="4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  <c r="AO1545" s="7"/>
      <c r="AP1545" s="7"/>
      <c r="AQ1545" s="7"/>
      <c r="AR1545" s="7"/>
      <c r="AS1545" s="7"/>
      <c r="AT1545" s="7"/>
      <c r="AU1545" s="7"/>
      <c r="AV1545" s="7"/>
    </row>
    <row r="1546" spans="1:48" ht="14.25">
      <c r="A1546" s="4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  <c r="AO1546" s="7"/>
      <c r="AP1546" s="7"/>
      <c r="AQ1546" s="7"/>
      <c r="AR1546" s="7"/>
      <c r="AS1546" s="7"/>
      <c r="AT1546" s="7"/>
      <c r="AU1546" s="7"/>
      <c r="AV1546" s="7"/>
    </row>
    <row r="1547" spans="1:48" ht="14.25">
      <c r="A1547" s="4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  <c r="AO1547" s="7"/>
      <c r="AP1547" s="7"/>
      <c r="AQ1547" s="7"/>
      <c r="AR1547" s="7"/>
      <c r="AS1547" s="7"/>
      <c r="AT1547" s="7"/>
      <c r="AU1547" s="7"/>
      <c r="AV1547" s="7"/>
    </row>
    <row r="1548" spans="1:48" ht="14.25">
      <c r="A1548" s="4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  <c r="AO1548" s="7"/>
      <c r="AP1548" s="7"/>
      <c r="AQ1548" s="7"/>
      <c r="AR1548" s="7"/>
      <c r="AS1548" s="7"/>
      <c r="AT1548" s="7"/>
      <c r="AU1548" s="7"/>
      <c r="AV1548" s="7"/>
    </row>
    <row r="1549" spans="1:48" ht="14.25">
      <c r="A1549" s="4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  <c r="AO1549" s="7"/>
      <c r="AP1549" s="7"/>
      <c r="AQ1549" s="7"/>
      <c r="AR1549" s="7"/>
      <c r="AS1549" s="7"/>
      <c r="AT1549" s="7"/>
      <c r="AU1549" s="7"/>
      <c r="AV1549" s="7"/>
    </row>
    <row r="1550" spans="1:48" ht="14.25">
      <c r="A1550" s="4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  <c r="AO1550" s="7"/>
      <c r="AP1550" s="7"/>
      <c r="AQ1550" s="7"/>
      <c r="AR1550" s="7"/>
      <c r="AS1550" s="7"/>
      <c r="AT1550" s="7"/>
      <c r="AU1550" s="7"/>
      <c r="AV1550" s="7"/>
    </row>
    <row r="1551" spans="1:48" ht="14.25">
      <c r="A1551" s="4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  <c r="AO1551" s="7"/>
      <c r="AP1551" s="7"/>
      <c r="AQ1551" s="7"/>
      <c r="AR1551" s="7"/>
      <c r="AS1551" s="7"/>
      <c r="AT1551" s="7"/>
      <c r="AU1551" s="7"/>
      <c r="AV1551" s="7"/>
    </row>
    <row r="1552" spans="1:48" ht="14.25">
      <c r="A1552" s="4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  <c r="AO1552" s="7"/>
      <c r="AP1552" s="7"/>
      <c r="AQ1552" s="7"/>
      <c r="AR1552" s="7"/>
      <c r="AS1552" s="7"/>
      <c r="AT1552" s="7"/>
      <c r="AU1552" s="7"/>
      <c r="AV1552" s="7"/>
    </row>
    <row r="1553" spans="1:48" ht="14.25">
      <c r="A1553" s="4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  <c r="AO1553" s="7"/>
      <c r="AP1553" s="7"/>
      <c r="AQ1553" s="7"/>
      <c r="AR1553" s="7"/>
      <c r="AS1553" s="7"/>
      <c r="AT1553" s="7"/>
      <c r="AU1553" s="7"/>
      <c r="AV1553" s="7"/>
    </row>
    <row r="1554" spans="1:48" ht="14.25">
      <c r="A1554" s="4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  <c r="AO1554" s="7"/>
      <c r="AP1554" s="7"/>
      <c r="AQ1554" s="7"/>
      <c r="AR1554" s="7"/>
      <c r="AS1554" s="7"/>
      <c r="AT1554" s="7"/>
      <c r="AU1554" s="7"/>
      <c r="AV1554" s="7"/>
    </row>
    <row r="1555" spans="1:48" ht="14.25">
      <c r="A1555" s="4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  <c r="AO1555" s="7"/>
      <c r="AP1555" s="7"/>
      <c r="AQ1555" s="7"/>
      <c r="AR1555" s="7"/>
      <c r="AS1555" s="7"/>
      <c r="AT1555" s="7"/>
      <c r="AU1555" s="7"/>
      <c r="AV1555" s="7"/>
    </row>
    <row r="1556" spans="1:48" ht="14.25">
      <c r="A1556" s="4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  <c r="AO1556" s="7"/>
      <c r="AP1556" s="7"/>
      <c r="AQ1556" s="7"/>
      <c r="AR1556" s="7"/>
      <c r="AS1556" s="7"/>
      <c r="AT1556" s="7"/>
      <c r="AU1556" s="7"/>
      <c r="AV1556" s="7"/>
    </row>
    <row r="1557" spans="1:48" ht="14.25">
      <c r="A1557" s="4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  <c r="AO1557" s="7"/>
      <c r="AP1557" s="7"/>
      <c r="AQ1557" s="7"/>
      <c r="AR1557" s="7"/>
      <c r="AS1557" s="7"/>
      <c r="AT1557" s="7"/>
      <c r="AU1557" s="7"/>
      <c r="AV1557" s="7"/>
    </row>
    <row r="1558" spans="1:48" ht="14.25">
      <c r="A1558" s="4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  <c r="AO1558" s="7"/>
      <c r="AP1558" s="7"/>
      <c r="AQ1558" s="7"/>
      <c r="AR1558" s="7"/>
      <c r="AS1558" s="7"/>
      <c r="AT1558" s="7"/>
      <c r="AU1558" s="7"/>
      <c r="AV1558" s="7"/>
    </row>
    <row r="1559" spans="1:48" ht="14.25">
      <c r="A1559" s="4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  <c r="AO1559" s="7"/>
      <c r="AP1559" s="7"/>
      <c r="AQ1559" s="7"/>
      <c r="AR1559" s="7"/>
      <c r="AS1559" s="7"/>
      <c r="AT1559" s="7"/>
      <c r="AU1559" s="7"/>
      <c r="AV1559" s="7"/>
    </row>
    <row r="1560" spans="1:48" ht="14.25">
      <c r="A1560" s="4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  <c r="AO1560" s="7"/>
      <c r="AP1560" s="7"/>
      <c r="AQ1560" s="7"/>
      <c r="AR1560" s="7"/>
      <c r="AS1560" s="7"/>
      <c r="AT1560" s="7"/>
      <c r="AU1560" s="7"/>
      <c r="AV1560" s="7"/>
    </row>
    <row r="1561" spans="1:48" ht="14.25">
      <c r="A1561" s="4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  <c r="AO1561" s="7"/>
      <c r="AP1561" s="7"/>
      <c r="AQ1561" s="7"/>
      <c r="AR1561" s="7"/>
      <c r="AS1561" s="7"/>
      <c r="AT1561" s="7"/>
      <c r="AU1561" s="7"/>
      <c r="AV1561" s="7"/>
    </row>
    <row r="1562" spans="1:48" ht="14.25">
      <c r="A1562" s="4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  <c r="AO1562" s="7"/>
      <c r="AP1562" s="7"/>
      <c r="AQ1562" s="7"/>
      <c r="AR1562" s="7"/>
      <c r="AS1562" s="7"/>
      <c r="AT1562" s="7"/>
      <c r="AU1562" s="7"/>
      <c r="AV1562" s="7"/>
    </row>
    <row r="1563" spans="1:48" ht="14.25">
      <c r="A1563" s="4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  <c r="AO1563" s="7"/>
      <c r="AP1563" s="7"/>
      <c r="AQ1563" s="7"/>
      <c r="AR1563" s="7"/>
      <c r="AS1563" s="7"/>
      <c r="AT1563" s="7"/>
      <c r="AU1563" s="7"/>
      <c r="AV1563" s="7"/>
    </row>
    <row r="1564" spans="1:48" ht="14.25">
      <c r="A1564" s="4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  <c r="AO1564" s="7"/>
      <c r="AP1564" s="7"/>
      <c r="AQ1564" s="7"/>
      <c r="AR1564" s="7"/>
      <c r="AS1564" s="7"/>
      <c r="AT1564" s="7"/>
      <c r="AU1564" s="7"/>
      <c r="AV1564" s="7"/>
    </row>
    <row r="1565" spans="1:48" ht="14.25">
      <c r="A1565" s="4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  <c r="AO1565" s="7"/>
      <c r="AP1565" s="7"/>
      <c r="AQ1565" s="7"/>
      <c r="AR1565" s="7"/>
      <c r="AS1565" s="7"/>
      <c r="AT1565" s="7"/>
      <c r="AU1565" s="7"/>
      <c r="AV1565" s="7"/>
    </row>
    <row r="1566" spans="1:48" ht="14.25">
      <c r="A1566" s="4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  <c r="AO1566" s="7"/>
      <c r="AP1566" s="7"/>
      <c r="AQ1566" s="7"/>
      <c r="AR1566" s="7"/>
      <c r="AS1566" s="7"/>
      <c r="AT1566" s="7"/>
      <c r="AU1566" s="7"/>
      <c r="AV1566" s="7"/>
    </row>
    <row r="1567" spans="1:48" ht="14.25">
      <c r="A1567" s="4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  <c r="AO1567" s="7"/>
      <c r="AP1567" s="7"/>
      <c r="AQ1567" s="7"/>
      <c r="AR1567" s="7"/>
      <c r="AS1567" s="7"/>
      <c r="AT1567" s="7"/>
      <c r="AU1567" s="7"/>
      <c r="AV1567" s="7"/>
    </row>
    <row r="1568" spans="1:48" ht="14.25">
      <c r="A1568" s="4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  <c r="AO1568" s="7"/>
      <c r="AP1568" s="7"/>
      <c r="AQ1568" s="7"/>
      <c r="AR1568" s="7"/>
      <c r="AS1568" s="7"/>
      <c r="AT1568" s="7"/>
      <c r="AU1568" s="7"/>
      <c r="AV1568" s="7"/>
    </row>
    <row r="1569" spans="1:48" ht="14.25">
      <c r="A1569" s="4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  <c r="AO1569" s="7"/>
      <c r="AP1569" s="7"/>
      <c r="AQ1569" s="7"/>
      <c r="AR1569" s="7"/>
      <c r="AS1569" s="7"/>
      <c r="AT1569" s="7"/>
      <c r="AU1569" s="7"/>
      <c r="AV1569" s="7"/>
    </row>
    <row r="1570" spans="1:48" ht="14.25">
      <c r="A1570" s="4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  <c r="AO1570" s="7"/>
      <c r="AP1570" s="7"/>
      <c r="AQ1570" s="7"/>
      <c r="AR1570" s="7"/>
      <c r="AS1570" s="7"/>
      <c r="AT1570" s="7"/>
      <c r="AU1570" s="7"/>
      <c r="AV1570" s="7"/>
    </row>
    <row r="1571" spans="1:48" ht="14.25">
      <c r="A1571" s="4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  <c r="AO1571" s="7"/>
      <c r="AP1571" s="7"/>
      <c r="AQ1571" s="7"/>
      <c r="AR1571" s="7"/>
      <c r="AS1571" s="7"/>
      <c r="AT1571" s="7"/>
      <c r="AU1571" s="7"/>
      <c r="AV1571" s="7"/>
    </row>
    <row r="1572" spans="1:48" ht="14.25">
      <c r="A1572" s="4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  <c r="AO1572" s="7"/>
      <c r="AP1572" s="7"/>
      <c r="AQ1572" s="7"/>
      <c r="AR1572" s="7"/>
      <c r="AS1572" s="7"/>
      <c r="AT1572" s="7"/>
      <c r="AU1572" s="7"/>
      <c r="AV1572" s="7"/>
    </row>
    <row r="1573" spans="1:48" ht="14.25">
      <c r="A1573" s="4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  <c r="AO1573" s="7"/>
      <c r="AP1573" s="7"/>
      <c r="AQ1573" s="7"/>
      <c r="AR1573" s="7"/>
      <c r="AS1573" s="7"/>
      <c r="AT1573" s="7"/>
      <c r="AU1573" s="7"/>
      <c r="AV1573" s="7"/>
    </row>
    <row r="1574" spans="1:48" ht="14.25">
      <c r="A1574" s="4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  <c r="AO1574" s="7"/>
      <c r="AP1574" s="7"/>
      <c r="AQ1574" s="7"/>
      <c r="AR1574" s="7"/>
      <c r="AS1574" s="7"/>
      <c r="AT1574" s="7"/>
      <c r="AU1574" s="7"/>
      <c r="AV1574" s="7"/>
    </row>
    <row r="1575" spans="1:48" ht="14.25">
      <c r="A1575" s="4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  <c r="AO1575" s="7"/>
      <c r="AP1575" s="7"/>
      <c r="AQ1575" s="7"/>
      <c r="AR1575" s="7"/>
      <c r="AS1575" s="7"/>
      <c r="AT1575" s="7"/>
      <c r="AU1575" s="7"/>
      <c r="AV1575" s="7"/>
    </row>
    <row r="1576" spans="1:48" ht="14.25">
      <c r="A1576" s="4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  <c r="AO1576" s="7"/>
      <c r="AP1576" s="7"/>
      <c r="AQ1576" s="7"/>
      <c r="AR1576" s="7"/>
      <c r="AS1576" s="7"/>
      <c r="AT1576" s="7"/>
      <c r="AU1576" s="7"/>
      <c r="AV1576" s="7"/>
    </row>
    <row r="1577" spans="1:48" ht="14.25">
      <c r="A1577" s="4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  <c r="AO1577" s="7"/>
      <c r="AP1577" s="7"/>
      <c r="AQ1577" s="7"/>
      <c r="AR1577" s="7"/>
      <c r="AS1577" s="7"/>
      <c r="AT1577" s="7"/>
      <c r="AU1577" s="7"/>
      <c r="AV1577" s="7"/>
    </row>
    <row r="1578" spans="1:48" ht="14.25">
      <c r="A1578" s="4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  <c r="AO1578" s="7"/>
      <c r="AP1578" s="7"/>
      <c r="AQ1578" s="7"/>
      <c r="AR1578" s="7"/>
      <c r="AS1578" s="7"/>
      <c r="AT1578" s="7"/>
      <c r="AU1578" s="7"/>
      <c r="AV1578" s="7"/>
    </row>
    <row r="1579" spans="1:48" ht="14.25">
      <c r="A1579" s="4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  <c r="AO1579" s="7"/>
      <c r="AP1579" s="7"/>
      <c r="AQ1579" s="7"/>
      <c r="AR1579" s="7"/>
      <c r="AS1579" s="7"/>
      <c r="AT1579" s="7"/>
      <c r="AU1579" s="7"/>
      <c r="AV1579" s="7"/>
    </row>
    <row r="1580" spans="1:48" ht="14.25">
      <c r="A1580" s="4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  <c r="AO1580" s="7"/>
      <c r="AP1580" s="7"/>
      <c r="AQ1580" s="7"/>
      <c r="AR1580" s="7"/>
      <c r="AS1580" s="7"/>
      <c r="AT1580" s="7"/>
      <c r="AU1580" s="7"/>
      <c r="AV1580" s="7"/>
    </row>
    <row r="1581" spans="1:48" ht="14.25">
      <c r="A1581" s="4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  <c r="AO1581" s="7"/>
      <c r="AP1581" s="7"/>
      <c r="AQ1581" s="7"/>
      <c r="AR1581" s="7"/>
      <c r="AS1581" s="7"/>
      <c r="AT1581" s="7"/>
      <c r="AU1581" s="7"/>
      <c r="AV1581" s="7"/>
    </row>
    <row r="1582" spans="1:48" ht="14.25">
      <c r="A1582" s="4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  <c r="AO1582" s="7"/>
      <c r="AP1582" s="7"/>
      <c r="AQ1582" s="7"/>
      <c r="AR1582" s="7"/>
      <c r="AS1582" s="7"/>
      <c r="AT1582" s="7"/>
      <c r="AU1582" s="7"/>
      <c r="AV1582" s="7"/>
    </row>
    <row r="1583" spans="1:48" ht="14.25">
      <c r="A1583" s="4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  <c r="AO1583" s="7"/>
      <c r="AP1583" s="7"/>
      <c r="AQ1583" s="7"/>
      <c r="AR1583" s="7"/>
      <c r="AS1583" s="7"/>
      <c r="AT1583" s="7"/>
      <c r="AU1583" s="7"/>
      <c r="AV1583" s="7"/>
    </row>
    <row r="1584" spans="1:48" ht="14.25">
      <c r="A1584" s="4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  <c r="AO1584" s="7"/>
      <c r="AP1584" s="7"/>
      <c r="AQ1584" s="7"/>
      <c r="AR1584" s="7"/>
      <c r="AS1584" s="7"/>
      <c r="AT1584" s="7"/>
      <c r="AU1584" s="7"/>
      <c r="AV1584" s="7"/>
    </row>
    <row r="1585" spans="1:48" ht="14.25">
      <c r="A1585" s="4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  <c r="AO1585" s="7"/>
      <c r="AP1585" s="7"/>
      <c r="AQ1585" s="7"/>
      <c r="AR1585" s="7"/>
      <c r="AS1585" s="7"/>
      <c r="AT1585" s="7"/>
      <c r="AU1585" s="7"/>
      <c r="AV1585" s="7"/>
    </row>
    <row r="1586" spans="1:48" ht="14.25">
      <c r="A1586" s="4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  <c r="AO1586" s="7"/>
      <c r="AP1586" s="7"/>
      <c r="AQ1586" s="7"/>
      <c r="AR1586" s="7"/>
      <c r="AS1586" s="7"/>
      <c r="AT1586" s="7"/>
      <c r="AU1586" s="7"/>
      <c r="AV1586" s="7"/>
    </row>
    <row r="1587" spans="1:48" ht="14.25">
      <c r="A1587" s="4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  <c r="AO1587" s="7"/>
      <c r="AP1587" s="7"/>
      <c r="AQ1587" s="7"/>
      <c r="AR1587" s="7"/>
      <c r="AS1587" s="7"/>
      <c r="AT1587" s="7"/>
      <c r="AU1587" s="7"/>
      <c r="AV1587" s="7"/>
    </row>
    <row r="1588" spans="1:48" ht="14.25">
      <c r="A1588" s="4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  <c r="AO1588" s="7"/>
      <c r="AP1588" s="7"/>
      <c r="AQ1588" s="7"/>
      <c r="AR1588" s="7"/>
      <c r="AS1588" s="7"/>
      <c r="AT1588" s="7"/>
      <c r="AU1588" s="7"/>
      <c r="AV1588" s="7"/>
    </row>
    <row r="1589" spans="1:48" ht="14.25">
      <c r="A1589" s="4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  <c r="AO1589" s="7"/>
      <c r="AP1589" s="7"/>
      <c r="AQ1589" s="7"/>
      <c r="AR1589" s="7"/>
      <c r="AS1589" s="7"/>
      <c r="AT1589" s="7"/>
      <c r="AU1589" s="7"/>
      <c r="AV1589" s="7"/>
    </row>
    <row r="1590" spans="1:48" ht="14.25">
      <c r="A1590" s="4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  <c r="AO1590" s="7"/>
      <c r="AP1590" s="7"/>
      <c r="AQ1590" s="7"/>
      <c r="AR1590" s="7"/>
      <c r="AS1590" s="7"/>
      <c r="AT1590" s="7"/>
      <c r="AU1590" s="7"/>
      <c r="AV1590" s="7"/>
    </row>
    <row r="1591" spans="1:48" ht="14.25">
      <c r="A1591" s="4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  <c r="AO1591" s="7"/>
      <c r="AP1591" s="7"/>
      <c r="AQ1591" s="7"/>
      <c r="AR1591" s="7"/>
      <c r="AS1591" s="7"/>
      <c r="AT1591" s="7"/>
      <c r="AU1591" s="7"/>
      <c r="AV1591" s="7"/>
    </row>
    <row r="1592" spans="1:48" ht="14.25">
      <c r="A1592" s="4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  <c r="AO1592" s="7"/>
      <c r="AP1592" s="7"/>
      <c r="AQ1592" s="7"/>
      <c r="AR1592" s="7"/>
      <c r="AS1592" s="7"/>
      <c r="AT1592" s="7"/>
      <c r="AU1592" s="7"/>
      <c r="AV1592" s="7"/>
    </row>
    <row r="1593" spans="1:48" ht="14.25">
      <c r="A1593" s="4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  <c r="AO1593" s="7"/>
      <c r="AP1593" s="7"/>
      <c r="AQ1593" s="7"/>
      <c r="AR1593" s="7"/>
      <c r="AS1593" s="7"/>
      <c r="AT1593" s="7"/>
      <c r="AU1593" s="7"/>
      <c r="AV1593" s="7"/>
    </row>
    <row r="1594" spans="1:48" ht="14.25">
      <c r="A1594" s="4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  <c r="AO1594" s="7"/>
      <c r="AP1594" s="7"/>
      <c r="AQ1594" s="7"/>
      <c r="AR1594" s="7"/>
      <c r="AS1594" s="7"/>
      <c r="AT1594" s="7"/>
      <c r="AU1594" s="7"/>
      <c r="AV1594" s="7"/>
    </row>
    <row r="1595" spans="1:48" ht="14.25">
      <c r="A1595" s="4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  <c r="AO1595" s="7"/>
      <c r="AP1595" s="7"/>
      <c r="AQ1595" s="7"/>
      <c r="AR1595" s="7"/>
      <c r="AS1595" s="7"/>
      <c r="AT1595" s="7"/>
      <c r="AU1595" s="7"/>
      <c r="AV1595" s="7"/>
    </row>
    <row r="1596" spans="1:48" ht="14.25">
      <c r="A1596" s="4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  <c r="AO1596" s="7"/>
      <c r="AP1596" s="7"/>
      <c r="AQ1596" s="7"/>
      <c r="AR1596" s="7"/>
      <c r="AS1596" s="7"/>
      <c r="AT1596" s="7"/>
      <c r="AU1596" s="7"/>
      <c r="AV1596" s="7"/>
    </row>
    <row r="1597" spans="1:48" ht="14.25">
      <c r="A1597" s="4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  <c r="AO1597" s="7"/>
      <c r="AP1597" s="7"/>
      <c r="AQ1597" s="7"/>
      <c r="AR1597" s="7"/>
      <c r="AS1597" s="7"/>
      <c r="AT1597" s="7"/>
      <c r="AU1597" s="7"/>
      <c r="AV1597" s="7"/>
    </row>
    <row r="1598" spans="1:48" ht="14.25">
      <c r="A1598" s="4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  <c r="AO1598" s="7"/>
      <c r="AP1598" s="7"/>
      <c r="AQ1598" s="7"/>
      <c r="AR1598" s="7"/>
      <c r="AS1598" s="7"/>
      <c r="AT1598" s="7"/>
      <c r="AU1598" s="7"/>
      <c r="AV1598" s="7"/>
    </row>
    <row r="1599" spans="1:48" ht="14.25">
      <c r="A1599" s="4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  <c r="AO1599" s="7"/>
      <c r="AP1599" s="7"/>
      <c r="AQ1599" s="7"/>
      <c r="AR1599" s="7"/>
      <c r="AS1599" s="7"/>
      <c r="AT1599" s="7"/>
      <c r="AU1599" s="7"/>
      <c r="AV1599" s="7"/>
    </row>
    <row r="1600" spans="1:48" ht="14.25">
      <c r="A1600" s="4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  <c r="AO1600" s="7"/>
      <c r="AP1600" s="7"/>
      <c r="AQ1600" s="7"/>
      <c r="AR1600" s="7"/>
      <c r="AS1600" s="7"/>
      <c r="AT1600" s="7"/>
      <c r="AU1600" s="7"/>
      <c r="AV1600" s="7"/>
    </row>
    <row r="1601" spans="1:48" ht="14.25">
      <c r="A1601" s="4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  <c r="AO1601" s="7"/>
      <c r="AP1601" s="7"/>
      <c r="AQ1601" s="7"/>
      <c r="AR1601" s="7"/>
      <c r="AS1601" s="7"/>
      <c r="AT1601" s="7"/>
      <c r="AU1601" s="7"/>
      <c r="AV1601" s="7"/>
    </row>
    <row r="1602" spans="1:48" ht="14.25">
      <c r="A1602" s="4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  <c r="AO1602" s="7"/>
      <c r="AP1602" s="7"/>
      <c r="AQ1602" s="7"/>
      <c r="AR1602" s="7"/>
      <c r="AS1602" s="7"/>
      <c r="AT1602" s="7"/>
      <c r="AU1602" s="7"/>
      <c r="AV1602" s="7"/>
    </row>
    <row r="1603" spans="1:48" ht="14.25">
      <c r="A1603" s="4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  <c r="AO1603" s="7"/>
      <c r="AP1603" s="7"/>
      <c r="AQ1603" s="7"/>
      <c r="AR1603" s="7"/>
      <c r="AS1603" s="7"/>
      <c r="AT1603" s="7"/>
      <c r="AU1603" s="7"/>
      <c r="AV1603" s="7"/>
    </row>
    <row r="1604" spans="1:48" ht="14.25">
      <c r="A1604" s="4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  <c r="AO1604" s="7"/>
      <c r="AP1604" s="7"/>
      <c r="AQ1604" s="7"/>
      <c r="AR1604" s="7"/>
      <c r="AS1604" s="7"/>
      <c r="AT1604" s="7"/>
      <c r="AU1604" s="7"/>
      <c r="AV1604" s="7"/>
    </row>
    <row r="1605" spans="1:48" ht="14.25">
      <c r="A1605" s="4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  <c r="AO1605" s="7"/>
      <c r="AP1605" s="7"/>
      <c r="AQ1605" s="7"/>
      <c r="AR1605" s="7"/>
      <c r="AS1605" s="7"/>
      <c r="AT1605" s="7"/>
      <c r="AU1605" s="7"/>
      <c r="AV1605" s="7"/>
    </row>
    <row r="1606" spans="1:48" ht="14.25">
      <c r="A1606" s="4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  <c r="AO1606" s="7"/>
      <c r="AP1606" s="7"/>
      <c r="AQ1606" s="7"/>
      <c r="AR1606" s="7"/>
      <c r="AS1606" s="7"/>
      <c r="AT1606" s="7"/>
      <c r="AU1606" s="7"/>
      <c r="AV1606" s="7"/>
    </row>
    <row r="1607" spans="1:48" ht="14.25">
      <c r="A1607" s="4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  <c r="AO1607" s="7"/>
      <c r="AP1607" s="7"/>
      <c r="AQ1607" s="7"/>
      <c r="AR1607" s="7"/>
      <c r="AS1607" s="7"/>
      <c r="AT1607" s="7"/>
      <c r="AU1607" s="7"/>
      <c r="AV1607" s="7"/>
    </row>
    <row r="1608" spans="1:48" ht="14.25">
      <c r="A1608" s="4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  <c r="AO1608" s="7"/>
      <c r="AP1608" s="7"/>
      <c r="AQ1608" s="7"/>
      <c r="AR1608" s="7"/>
      <c r="AS1608" s="7"/>
      <c r="AT1608" s="7"/>
      <c r="AU1608" s="7"/>
      <c r="AV1608" s="7"/>
    </row>
    <row r="1609" spans="1:48" ht="14.25">
      <c r="A1609" s="4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  <c r="AO1609" s="7"/>
      <c r="AP1609" s="7"/>
      <c r="AQ1609" s="7"/>
      <c r="AR1609" s="7"/>
      <c r="AS1609" s="7"/>
      <c r="AT1609" s="7"/>
      <c r="AU1609" s="7"/>
      <c r="AV1609" s="7"/>
    </row>
    <row r="1610" spans="1:48" ht="14.25">
      <c r="A1610" s="4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  <c r="AO1610" s="7"/>
      <c r="AP1610" s="7"/>
      <c r="AQ1610" s="7"/>
      <c r="AR1610" s="7"/>
      <c r="AS1610" s="7"/>
      <c r="AT1610" s="7"/>
      <c r="AU1610" s="7"/>
      <c r="AV1610" s="7"/>
    </row>
    <row r="1611" spans="1:48" ht="14.25">
      <c r="A1611" s="4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  <c r="AO1611" s="7"/>
      <c r="AP1611" s="7"/>
      <c r="AQ1611" s="7"/>
      <c r="AR1611" s="7"/>
      <c r="AS1611" s="7"/>
      <c r="AT1611" s="7"/>
      <c r="AU1611" s="7"/>
      <c r="AV1611" s="7"/>
    </row>
    <row r="1612" spans="1:48" ht="14.25">
      <c r="A1612" s="4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  <c r="AO1612" s="7"/>
      <c r="AP1612" s="7"/>
      <c r="AQ1612" s="7"/>
      <c r="AR1612" s="7"/>
      <c r="AS1612" s="7"/>
      <c r="AT1612" s="7"/>
      <c r="AU1612" s="7"/>
      <c r="AV1612" s="7"/>
    </row>
    <row r="1613" spans="1:48" ht="14.25">
      <c r="A1613" s="4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  <c r="AO1613" s="7"/>
      <c r="AP1613" s="7"/>
      <c r="AQ1613" s="7"/>
      <c r="AR1613" s="7"/>
      <c r="AS1613" s="7"/>
      <c r="AT1613" s="7"/>
      <c r="AU1613" s="7"/>
      <c r="AV1613" s="7"/>
    </row>
    <row r="1614" spans="1:48" ht="14.25">
      <c r="A1614" s="4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  <c r="AO1614" s="7"/>
      <c r="AP1614" s="7"/>
      <c r="AQ1614" s="7"/>
      <c r="AR1614" s="7"/>
      <c r="AS1614" s="7"/>
      <c r="AT1614" s="7"/>
      <c r="AU1614" s="7"/>
      <c r="AV1614" s="7"/>
    </row>
    <row r="1615" spans="1:48" ht="14.25">
      <c r="A1615" s="4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  <c r="AO1615" s="7"/>
      <c r="AP1615" s="7"/>
      <c r="AQ1615" s="7"/>
      <c r="AR1615" s="7"/>
      <c r="AS1615" s="7"/>
      <c r="AT1615" s="7"/>
      <c r="AU1615" s="7"/>
      <c r="AV1615" s="7"/>
    </row>
    <row r="1616" spans="1:48" ht="14.25">
      <c r="A1616" s="4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  <c r="AO1616" s="7"/>
      <c r="AP1616" s="7"/>
      <c r="AQ1616" s="7"/>
      <c r="AR1616" s="7"/>
      <c r="AS1616" s="7"/>
      <c r="AT1616" s="7"/>
      <c r="AU1616" s="7"/>
      <c r="AV1616" s="7"/>
    </row>
    <row r="1617" spans="1:48" ht="14.25">
      <c r="A1617" s="4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  <c r="AO1617" s="7"/>
      <c r="AP1617" s="7"/>
      <c r="AQ1617" s="7"/>
      <c r="AR1617" s="7"/>
      <c r="AS1617" s="7"/>
      <c r="AT1617" s="7"/>
      <c r="AU1617" s="7"/>
      <c r="AV1617" s="7"/>
    </row>
    <row r="1618" spans="1:48" ht="14.25">
      <c r="A1618" s="4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  <c r="AO1618" s="7"/>
      <c r="AP1618" s="7"/>
      <c r="AQ1618" s="7"/>
      <c r="AR1618" s="7"/>
      <c r="AS1618" s="7"/>
      <c r="AT1618" s="7"/>
      <c r="AU1618" s="7"/>
      <c r="AV1618" s="7"/>
    </row>
    <row r="1619" spans="1:48" ht="14.25">
      <c r="A1619" s="4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  <c r="AO1619" s="7"/>
      <c r="AP1619" s="7"/>
      <c r="AQ1619" s="7"/>
      <c r="AR1619" s="7"/>
      <c r="AS1619" s="7"/>
      <c r="AT1619" s="7"/>
      <c r="AU1619" s="7"/>
      <c r="AV1619" s="7"/>
    </row>
    <row r="1620" spans="1:48" ht="14.25">
      <c r="A1620" s="4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  <c r="AO1620" s="7"/>
      <c r="AP1620" s="7"/>
      <c r="AQ1620" s="7"/>
      <c r="AR1620" s="7"/>
      <c r="AS1620" s="7"/>
      <c r="AT1620" s="7"/>
      <c r="AU1620" s="7"/>
      <c r="AV1620" s="7"/>
    </row>
    <row r="1621" spans="1:48" ht="14.25">
      <c r="A1621" s="4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  <c r="AO1621" s="7"/>
      <c r="AP1621" s="7"/>
      <c r="AQ1621" s="7"/>
      <c r="AR1621" s="7"/>
      <c r="AS1621" s="7"/>
      <c r="AT1621" s="7"/>
      <c r="AU1621" s="7"/>
      <c r="AV1621" s="7"/>
    </row>
    <row r="1622" spans="1:48" ht="14.25">
      <c r="A1622" s="4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  <c r="AO1622" s="7"/>
      <c r="AP1622" s="7"/>
      <c r="AQ1622" s="7"/>
      <c r="AR1622" s="7"/>
      <c r="AS1622" s="7"/>
      <c r="AT1622" s="7"/>
      <c r="AU1622" s="7"/>
      <c r="AV1622" s="7"/>
    </row>
    <row r="1623" spans="1:48" ht="14.25">
      <c r="A1623" s="4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  <c r="AO1623" s="7"/>
      <c r="AP1623" s="7"/>
      <c r="AQ1623" s="7"/>
      <c r="AR1623" s="7"/>
      <c r="AS1623" s="7"/>
      <c r="AT1623" s="7"/>
      <c r="AU1623" s="7"/>
      <c r="AV1623" s="7"/>
    </row>
    <row r="1624" spans="1:48" ht="14.25">
      <c r="A1624" s="4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  <c r="AO1624" s="7"/>
      <c r="AP1624" s="7"/>
      <c r="AQ1624" s="7"/>
      <c r="AR1624" s="7"/>
      <c r="AS1624" s="7"/>
      <c r="AT1624" s="7"/>
      <c r="AU1624" s="7"/>
      <c r="AV1624" s="7"/>
    </row>
    <row r="1625" spans="1:48" ht="14.25">
      <c r="A1625" s="4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  <c r="AO1625" s="7"/>
      <c r="AP1625" s="7"/>
      <c r="AQ1625" s="7"/>
      <c r="AR1625" s="7"/>
      <c r="AS1625" s="7"/>
      <c r="AT1625" s="7"/>
      <c r="AU1625" s="7"/>
      <c r="AV1625" s="7"/>
    </row>
    <row r="1626" spans="1:48" ht="14.25">
      <c r="A1626" s="4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  <c r="AO1626" s="7"/>
      <c r="AP1626" s="7"/>
      <c r="AQ1626" s="7"/>
      <c r="AR1626" s="7"/>
      <c r="AS1626" s="7"/>
      <c r="AT1626" s="7"/>
      <c r="AU1626" s="7"/>
      <c r="AV1626" s="7"/>
    </row>
    <row r="1627" spans="1:48" ht="14.25">
      <c r="A1627" s="4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  <c r="AO1627" s="7"/>
      <c r="AP1627" s="7"/>
      <c r="AQ1627" s="7"/>
      <c r="AR1627" s="7"/>
      <c r="AS1627" s="7"/>
      <c r="AT1627" s="7"/>
      <c r="AU1627" s="7"/>
      <c r="AV1627" s="7"/>
    </row>
    <row r="1628" spans="1:48" ht="14.25">
      <c r="A1628" s="4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  <c r="AO1628" s="7"/>
      <c r="AP1628" s="7"/>
      <c r="AQ1628" s="7"/>
      <c r="AR1628" s="7"/>
      <c r="AS1628" s="7"/>
      <c r="AT1628" s="7"/>
      <c r="AU1628" s="7"/>
      <c r="AV1628" s="7"/>
    </row>
    <row r="1629" spans="1:48" ht="14.25">
      <c r="A1629" s="4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  <c r="AO1629" s="7"/>
      <c r="AP1629" s="7"/>
      <c r="AQ1629" s="7"/>
      <c r="AR1629" s="7"/>
      <c r="AS1629" s="7"/>
      <c r="AT1629" s="7"/>
      <c r="AU1629" s="7"/>
      <c r="AV1629" s="7"/>
    </row>
    <row r="1630" spans="1:48" ht="14.25">
      <c r="A1630" s="4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  <c r="AO1630" s="7"/>
      <c r="AP1630" s="7"/>
      <c r="AQ1630" s="7"/>
      <c r="AR1630" s="7"/>
      <c r="AS1630" s="7"/>
      <c r="AT1630" s="7"/>
      <c r="AU1630" s="7"/>
      <c r="AV1630" s="7"/>
    </row>
    <row r="1631" spans="1:48" ht="14.25">
      <c r="A1631" s="4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  <c r="AO1631" s="7"/>
      <c r="AP1631" s="7"/>
      <c r="AQ1631" s="7"/>
      <c r="AR1631" s="7"/>
      <c r="AS1631" s="7"/>
      <c r="AT1631" s="7"/>
      <c r="AU1631" s="7"/>
      <c r="AV1631" s="7"/>
    </row>
    <row r="1632" spans="1:48" ht="14.25">
      <c r="A1632" s="4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  <c r="AO1632" s="7"/>
      <c r="AP1632" s="7"/>
      <c r="AQ1632" s="7"/>
      <c r="AR1632" s="7"/>
      <c r="AS1632" s="7"/>
      <c r="AT1632" s="7"/>
      <c r="AU1632" s="7"/>
      <c r="AV1632" s="7"/>
    </row>
    <row r="1633" spans="1:48" ht="14.25">
      <c r="A1633" s="4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  <c r="AO1633" s="7"/>
      <c r="AP1633" s="7"/>
      <c r="AQ1633" s="7"/>
      <c r="AR1633" s="7"/>
      <c r="AS1633" s="7"/>
      <c r="AT1633" s="7"/>
      <c r="AU1633" s="7"/>
      <c r="AV1633" s="7"/>
    </row>
    <row r="1634" spans="1:48" ht="14.25">
      <c r="A1634" s="4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  <c r="AO1634" s="7"/>
      <c r="AP1634" s="7"/>
      <c r="AQ1634" s="7"/>
      <c r="AR1634" s="7"/>
      <c r="AS1634" s="7"/>
      <c r="AT1634" s="7"/>
      <c r="AU1634" s="7"/>
      <c r="AV1634" s="7"/>
    </row>
    <row r="1635" spans="1:48" ht="14.25">
      <c r="A1635" s="4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  <c r="AO1635" s="7"/>
      <c r="AP1635" s="7"/>
      <c r="AQ1635" s="7"/>
      <c r="AR1635" s="7"/>
      <c r="AS1635" s="7"/>
      <c r="AT1635" s="7"/>
      <c r="AU1635" s="7"/>
      <c r="AV1635" s="7"/>
    </row>
    <row r="1636" spans="1:48" ht="14.25">
      <c r="A1636" s="4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  <c r="AO1636" s="7"/>
      <c r="AP1636" s="7"/>
      <c r="AQ1636" s="7"/>
      <c r="AR1636" s="7"/>
      <c r="AS1636" s="7"/>
      <c r="AT1636" s="7"/>
      <c r="AU1636" s="7"/>
      <c r="AV1636" s="7"/>
    </row>
    <row r="1637" spans="1:48" ht="14.25">
      <c r="A1637" s="4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  <c r="AO1637" s="7"/>
      <c r="AP1637" s="7"/>
      <c r="AQ1637" s="7"/>
      <c r="AR1637" s="7"/>
      <c r="AS1637" s="7"/>
      <c r="AT1637" s="7"/>
      <c r="AU1637" s="7"/>
      <c r="AV1637" s="7"/>
    </row>
    <row r="1638" spans="1:48" ht="14.25">
      <c r="A1638" s="4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  <c r="AO1638" s="7"/>
      <c r="AP1638" s="7"/>
      <c r="AQ1638" s="7"/>
      <c r="AR1638" s="7"/>
      <c r="AS1638" s="7"/>
      <c r="AT1638" s="7"/>
      <c r="AU1638" s="7"/>
      <c r="AV1638" s="7"/>
    </row>
    <row r="1639" spans="1:48" ht="14.25">
      <c r="A1639" s="4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  <c r="AO1639" s="7"/>
      <c r="AP1639" s="7"/>
      <c r="AQ1639" s="7"/>
      <c r="AR1639" s="7"/>
      <c r="AS1639" s="7"/>
      <c r="AT1639" s="7"/>
      <c r="AU1639" s="7"/>
      <c r="AV1639" s="7"/>
    </row>
    <row r="1640" spans="1:48" ht="14.25">
      <c r="A1640" s="4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  <c r="AO1640" s="7"/>
      <c r="AP1640" s="7"/>
      <c r="AQ1640" s="7"/>
      <c r="AR1640" s="7"/>
      <c r="AS1640" s="7"/>
      <c r="AT1640" s="7"/>
      <c r="AU1640" s="7"/>
      <c r="AV1640" s="7"/>
    </row>
    <row r="1641" spans="1:48" ht="14.25">
      <c r="A1641" s="4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  <c r="AO1641" s="7"/>
      <c r="AP1641" s="7"/>
      <c r="AQ1641" s="7"/>
      <c r="AR1641" s="7"/>
      <c r="AS1641" s="7"/>
      <c r="AT1641" s="7"/>
      <c r="AU1641" s="7"/>
      <c r="AV1641" s="7"/>
    </row>
    <row r="1642" spans="1:48" ht="14.25">
      <c r="A1642" s="4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  <c r="AO1642" s="7"/>
      <c r="AP1642" s="7"/>
      <c r="AQ1642" s="7"/>
      <c r="AR1642" s="7"/>
      <c r="AS1642" s="7"/>
      <c r="AT1642" s="7"/>
      <c r="AU1642" s="7"/>
      <c r="AV1642" s="7"/>
    </row>
    <row r="1643" spans="1:48" ht="14.25">
      <c r="A1643" s="4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  <c r="AO1643" s="7"/>
      <c r="AP1643" s="7"/>
      <c r="AQ1643" s="7"/>
      <c r="AR1643" s="7"/>
      <c r="AS1643" s="7"/>
      <c r="AT1643" s="7"/>
      <c r="AU1643" s="7"/>
      <c r="AV1643" s="7"/>
    </row>
    <row r="1644" spans="1:48" ht="14.25">
      <c r="A1644" s="4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  <c r="AO1644" s="7"/>
      <c r="AP1644" s="7"/>
      <c r="AQ1644" s="7"/>
      <c r="AR1644" s="7"/>
      <c r="AS1644" s="7"/>
      <c r="AT1644" s="7"/>
      <c r="AU1644" s="7"/>
      <c r="AV1644" s="7"/>
    </row>
    <row r="1645" spans="1:48" ht="14.25">
      <c r="A1645" s="4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  <c r="AO1645" s="7"/>
      <c r="AP1645" s="7"/>
      <c r="AQ1645" s="7"/>
      <c r="AR1645" s="7"/>
      <c r="AS1645" s="7"/>
      <c r="AT1645" s="7"/>
      <c r="AU1645" s="7"/>
      <c r="AV1645" s="7"/>
    </row>
    <row r="1646" spans="1:48" ht="14.25">
      <c r="A1646" s="4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  <c r="AO1646" s="7"/>
      <c r="AP1646" s="7"/>
      <c r="AQ1646" s="7"/>
      <c r="AR1646" s="7"/>
      <c r="AS1646" s="7"/>
      <c r="AT1646" s="7"/>
      <c r="AU1646" s="7"/>
      <c r="AV1646" s="7"/>
    </row>
    <row r="1647" spans="1:48" ht="14.25">
      <c r="A1647" s="4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  <c r="AO1647" s="7"/>
      <c r="AP1647" s="7"/>
      <c r="AQ1647" s="7"/>
      <c r="AR1647" s="7"/>
      <c r="AS1647" s="7"/>
      <c r="AT1647" s="7"/>
      <c r="AU1647" s="7"/>
      <c r="AV1647" s="7"/>
    </row>
    <row r="1648" spans="1:48" ht="14.25">
      <c r="A1648" s="4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  <c r="AO1648" s="7"/>
      <c r="AP1648" s="7"/>
      <c r="AQ1648" s="7"/>
      <c r="AR1648" s="7"/>
      <c r="AS1648" s="7"/>
      <c r="AT1648" s="7"/>
      <c r="AU1648" s="7"/>
      <c r="AV1648" s="7"/>
    </row>
    <row r="1649" spans="1:48" ht="14.25">
      <c r="A1649" s="4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  <c r="AO1649" s="7"/>
      <c r="AP1649" s="7"/>
      <c r="AQ1649" s="7"/>
      <c r="AR1649" s="7"/>
      <c r="AS1649" s="7"/>
      <c r="AT1649" s="7"/>
      <c r="AU1649" s="7"/>
      <c r="AV1649" s="7"/>
    </row>
    <row r="1650" spans="1:48" ht="14.25">
      <c r="A1650" s="4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  <c r="AO1650" s="7"/>
      <c r="AP1650" s="7"/>
      <c r="AQ1650" s="7"/>
      <c r="AR1650" s="7"/>
      <c r="AS1650" s="7"/>
      <c r="AT1650" s="7"/>
      <c r="AU1650" s="7"/>
      <c r="AV1650" s="7"/>
    </row>
    <row r="1651" spans="1:48" ht="14.25">
      <c r="A1651" s="4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  <c r="AO1651" s="7"/>
      <c r="AP1651" s="7"/>
      <c r="AQ1651" s="7"/>
      <c r="AR1651" s="7"/>
      <c r="AS1651" s="7"/>
      <c r="AT1651" s="7"/>
      <c r="AU1651" s="7"/>
      <c r="AV1651" s="7"/>
    </row>
    <row r="1652" spans="1:48" ht="14.25">
      <c r="A1652" s="4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  <c r="AO1652" s="7"/>
      <c r="AP1652" s="7"/>
      <c r="AQ1652" s="7"/>
      <c r="AR1652" s="7"/>
      <c r="AS1652" s="7"/>
      <c r="AT1652" s="7"/>
      <c r="AU1652" s="7"/>
      <c r="AV1652" s="7"/>
    </row>
    <row r="1653" spans="1:48" ht="14.25">
      <c r="A1653" s="4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  <c r="AO1653" s="7"/>
      <c r="AP1653" s="7"/>
      <c r="AQ1653" s="7"/>
      <c r="AR1653" s="7"/>
      <c r="AS1653" s="7"/>
      <c r="AT1653" s="7"/>
      <c r="AU1653" s="7"/>
      <c r="AV1653" s="7"/>
    </row>
    <row r="1654" spans="1:48" ht="14.25">
      <c r="A1654" s="4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  <c r="AO1654" s="7"/>
      <c r="AP1654" s="7"/>
      <c r="AQ1654" s="7"/>
      <c r="AR1654" s="7"/>
      <c r="AS1654" s="7"/>
      <c r="AT1654" s="7"/>
      <c r="AU1654" s="7"/>
      <c r="AV1654" s="7"/>
    </row>
    <row r="1655" spans="1:48" ht="14.25">
      <c r="A1655" s="4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  <c r="AO1655" s="7"/>
      <c r="AP1655" s="7"/>
      <c r="AQ1655" s="7"/>
      <c r="AR1655" s="7"/>
      <c r="AS1655" s="7"/>
      <c r="AT1655" s="7"/>
      <c r="AU1655" s="7"/>
      <c r="AV1655" s="7"/>
    </row>
    <row r="1656" spans="1:48" ht="14.25">
      <c r="A1656" s="4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  <c r="AO1656" s="7"/>
      <c r="AP1656" s="7"/>
      <c r="AQ1656" s="7"/>
      <c r="AR1656" s="7"/>
      <c r="AS1656" s="7"/>
      <c r="AT1656" s="7"/>
      <c r="AU1656" s="7"/>
      <c r="AV1656" s="7"/>
    </row>
    <row r="1657" spans="1:48" ht="14.25">
      <c r="A1657" s="4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  <c r="AO1657" s="7"/>
      <c r="AP1657" s="7"/>
      <c r="AQ1657" s="7"/>
      <c r="AR1657" s="7"/>
      <c r="AS1657" s="7"/>
      <c r="AT1657" s="7"/>
      <c r="AU1657" s="7"/>
      <c r="AV1657" s="7"/>
    </row>
    <row r="1658" spans="1:48" ht="14.25">
      <c r="A1658" s="4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  <c r="AO1658" s="7"/>
      <c r="AP1658" s="7"/>
      <c r="AQ1658" s="7"/>
      <c r="AR1658" s="7"/>
      <c r="AS1658" s="7"/>
      <c r="AT1658" s="7"/>
      <c r="AU1658" s="7"/>
      <c r="AV1658" s="7"/>
    </row>
    <row r="1659" spans="1:48" ht="14.25">
      <c r="A1659" s="4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  <c r="AO1659" s="7"/>
      <c r="AP1659" s="7"/>
      <c r="AQ1659" s="7"/>
      <c r="AR1659" s="7"/>
      <c r="AS1659" s="7"/>
      <c r="AT1659" s="7"/>
      <c r="AU1659" s="7"/>
      <c r="AV1659" s="7"/>
    </row>
    <row r="1660" spans="1:48" ht="14.25">
      <c r="A1660" s="4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  <c r="AO1660" s="7"/>
      <c r="AP1660" s="7"/>
      <c r="AQ1660" s="7"/>
      <c r="AR1660" s="7"/>
      <c r="AS1660" s="7"/>
      <c r="AT1660" s="7"/>
      <c r="AU1660" s="7"/>
      <c r="AV1660" s="7"/>
    </row>
    <row r="1661" spans="1:48" ht="14.25">
      <c r="A1661" s="4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  <c r="AO1661" s="7"/>
      <c r="AP1661" s="7"/>
      <c r="AQ1661" s="7"/>
      <c r="AR1661" s="7"/>
      <c r="AS1661" s="7"/>
      <c r="AT1661" s="7"/>
      <c r="AU1661" s="7"/>
      <c r="AV1661" s="7"/>
    </row>
    <row r="1662" spans="1:48" ht="14.25">
      <c r="A1662" s="4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  <c r="AO1662" s="7"/>
      <c r="AP1662" s="7"/>
      <c r="AQ1662" s="7"/>
      <c r="AR1662" s="7"/>
      <c r="AS1662" s="7"/>
      <c r="AT1662" s="7"/>
      <c r="AU1662" s="7"/>
      <c r="AV1662" s="7"/>
    </row>
    <row r="1663" spans="1:48" ht="14.25">
      <c r="A1663" s="4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  <c r="AO1663" s="7"/>
      <c r="AP1663" s="7"/>
      <c r="AQ1663" s="7"/>
      <c r="AR1663" s="7"/>
      <c r="AS1663" s="7"/>
      <c r="AT1663" s="7"/>
      <c r="AU1663" s="7"/>
      <c r="AV1663" s="7"/>
    </row>
    <row r="1664" spans="1:48" ht="14.25">
      <c r="A1664" s="4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  <c r="AO1664" s="7"/>
      <c r="AP1664" s="7"/>
      <c r="AQ1664" s="7"/>
      <c r="AR1664" s="7"/>
      <c r="AS1664" s="7"/>
      <c r="AT1664" s="7"/>
      <c r="AU1664" s="7"/>
      <c r="AV1664" s="7"/>
    </row>
    <row r="1665" spans="1:48" ht="14.25">
      <c r="A1665" s="4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  <c r="AO1665" s="7"/>
      <c r="AP1665" s="7"/>
      <c r="AQ1665" s="7"/>
      <c r="AR1665" s="7"/>
      <c r="AS1665" s="7"/>
      <c r="AT1665" s="7"/>
      <c r="AU1665" s="7"/>
      <c r="AV1665" s="7"/>
    </row>
    <row r="1666" spans="1:48" ht="14.25">
      <c r="A1666" s="4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  <c r="AO1666" s="7"/>
      <c r="AP1666" s="7"/>
      <c r="AQ1666" s="7"/>
      <c r="AR1666" s="7"/>
      <c r="AS1666" s="7"/>
      <c r="AT1666" s="7"/>
      <c r="AU1666" s="7"/>
      <c r="AV1666" s="7"/>
    </row>
    <row r="1667" spans="1:48" ht="14.25">
      <c r="A1667" s="4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  <c r="AO1667" s="7"/>
      <c r="AP1667" s="7"/>
      <c r="AQ1667" s="7"/>
      <c r="AR1667" s="7"/>
      <c r="AS1667" s="7"/>
      <c r="AT1667" s="7"/>
      <c r="AU1667" s="7"/>
      <c r="AV1667" s="7"/>
    </row>
    <row r="1668" spans="1:48" ht="14.25">
      <c r="A1668" s="4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  <c r="AO1668" s="7"/>
      <c r="AP1668" s="7"/>
      <c r="AQ1668" s="7"/>
      <c r="AR1668" s="7"/>
      <c r="AS1668" s="7"/>
      <c r="AT1668" s="7"/>
      <c r="AU1668" s="7"/>
      <c r="AV1668" s="7"/>
    </row>
    <row r="1669" spans="1:48" ht="14.25">
      <c r="A1669" s="4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  <c r="AO1669" s="7"/>
      <c r="AP1669" s="7"/>
      <c r="AQ1669" s="7"/>
      <c r="AR1669" s="7"/>
      <c r="AS1669" s="7"/>
      <c r="AT1669" s="7"/>
      <c r="AU1669" s="7"/>
      <c r="AV1669" s="7"/>
    </row>
    <row r="1670" spans="1:48" ht="14.25">
      <c r="A1670" s="4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  <c r="AO1670" s="7"/>
      <c r="AP1670" s="7"/>
      <c r="AQ1670" s="7"/>
      <c r="AR1670" s="7"/>
      <c r="AS1670" s="7"/>
      <c r="AT1670" s="7"/>
      <c r="AU1670" s="7"/>
      <c r="AV1670" s="7"/>
    </row>
    <row r="1671" spans="1:48" ht="14.25">
      <c r="A1671" s="4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  <c r="AO1671" s="7"/>
      <c r="AP1671" s="7"/>
      <c r="AQ1671" s="7"/>
      <c r="AR1671" s="7"/>
      <c r="AS1671" s="7"/>
      <c r="AT1671" s="7"/>
      <c r="AU1671" s="7"/>
      <c r="AV1671" s="7"/>
    </row>
    <row r="1672" spans="1:48" ht="14.25">
      <c r="A1672" s="4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  <c r="AO1672" s="7"/>
      <c r="AP1672" s="7"/>
      <c r="AQ1672" s="7"/>
      <c r="AR1672" s="7"/>
      <c r="AS1672" s="7"/>
      <c r="AT1672" s="7"/>
      <c r="AU1672" s="7"/>
      <c r="AV1672" s="7"/>
    </row>
    <row r="1673" spans="1:48" ht="14.25">
      <c r="A1673" s="4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  <c r="AO1673" s="7"/>
      <c r="AP1673" s="7"/>
      <c r="AQ1673" s="7"/>
      <c r="AR1673" s="7"/>
      <c r="AS1673" s="7"/>
      <c r="AT1673" s="7"/>
      <c r="AU1673" s="7"/>
      <c r="AV1673" s="7"/>
    </row>
    <row r="1674" spans="1:48" ht="14.25">
      <c r="A1674" s="4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  <c r="AO1674" s="7"/>
      <c r="AP1674" s="7"/>
      <c r="AQ1674" s="7"/>
      <c r="AR1674" s="7"/>
      <c r="AS1674" s="7"/>
      <c r="AT1674" s="7"/>
      <c r="AU1674" s="7"/>
      <c r="AV1674" s="7"/>
    </row>
    <row r="1675" spans="1:48" ht="14.25">
      <c r="A1675" s="4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  <c r="AO1675" s="7"/>
      <c r="AP1675" s="7"/>
      <c r="AQ1675" s="7"/>
      <c r="AR1675" s="7"/>
      <c r="AS1675" s="7"/>
      <c r="AT1675" s="7"/>
      <c r="AU1675" s="7"/>
      <c r="AV1675" s="7"/>
    </row>
    <row r="1676" spans="1:48" ht="14.25">
      <c r="A1676" s="4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  <c r="AO1676" s="7"/>
      <c r="AP1676" s="7"/>
      <c r="AQ1676" s="7"/>
      <c r="AR1676" s="7"/>
      <c r="AS1676" s="7"/>
      <c r="AT1676" s="7"/>
      <c r="AU1676" s="7"/>
      <c r="AV1676" s="7"/>
    </row>
    <row r="1677" spans="1:48" ht="14.25">
      <c r="A1677" s="4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  <c r="AO1677" s="7"/>
      <c r="AP1677" s="7"/>
      <c r="AQ1677" s="7"/>
      <c r="AR1677" s="7"/>
      <c r="AS1677" s="7"/>
      <c r="AT1677" s="7"/>
      <c r="AU1677" s="7"/>
      <c r="AV1677" s="7"/>
    </row>
    <row r="1678" spans="1:48" ht="14.25">
      <c r="A1678" s="4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  <c r="AO1678" s="7"/>
      <c r="AP1678" s="7"/>
      <c r="AQ1678" s="7"/>
      <c r="AR1678" s="7"/>
      <c r="AS1678" s="7"/>
      <c r="AT1678" s="7"/>
      <c r="AU1678" s="7"/>
      <c r="AV1678" s="7"/>
    </row>
    <row r="1679" spans="1:48" ht="14.25">
      <c r="A1679" s="4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  <c r="AO1679" s="7"/>
      <c r="AP1679" s="7"/>
      <c r="AQ1679" s="7"/>
      <c r="AR1679" s="7"/>
      <c r="AS1679" s="7"/>
      <c r="AT1679" s="7"/>
      <c r="AU1679" s="7"/>
      <c r="AV1679" s="7"/>
    </row>
    <row r="1680" spans="1:48" ht="14.25">
      <c r="A1680" s="4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  <c r="AO1680" s="7"/>
      <c r="AP1680" s="7"/>
      <c r="AQ1680" s="7"/>
      <c r="AR1680" s="7"/>
      <c r="AS1680" s="7"/>
      <c r="AT1680" s="7"/>
      <c r="AU1680" s="7"/>
      <c r="AV1680" s="7"/>
    </row>
    <row r="1681" spans="1:48" ht="14.25">
      <c r="A1681" s="4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  <c r="AO1681" s="7"/>
      <c r="AP1681" s="7"/>
      <c r="AQ1681" s="7"/>
      <c r="AR1681" s="7"/>
      <c r="AS1681" s="7"/>
      <c r="AT1681" s="7"/>
      <c r="AU1681" s="7"/>
      <c r="AV1681" s="7"/>
    </row>
    <row r="1682" spans="1:48" ht="14.25">
      <c r="A1682" s="4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  <c r="AO1682" s="7"/>
      <c r="AP1682" s="7"/>
      <c r="AQ1682" s="7"/>
      <c r="AR1682" s="7"/>
      <c r="AS1682" s="7"/>
      <c r="AT1682" s="7"/>
      <c r="AU1682" s="7"/>
      <c r="AV1682" s="7"/>
    </row>
    <row r="1683" spans="1:48" ht="14.25">
      <c r="A1683" s="4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  <c r="AO1683" s="7"/>
      <c r="AP1683" s="7"/>
      <c r="AQ1683" s="7"/>
      <c r="AR1683" s="7"/>
      <c r="AS1683" s="7"/>
      <c r="AT1683" s="7"/>
      <c r="AU1683" s="7"/>
      <c r="AV1683" s="7"/>
    </row>
    <row r="1684" spans="1:48" ht="14.25">
      <c r="A1684" s="4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  <c r="AO1684" s="7"/>
      <c r="AP1684" s="7"/>
      <c r="AQ1684" s="7"/>
      <c r="AR1684" s="7"/>
      <c r="AS1684" s="7"/>
      <c r="AT1684" s="7"/>
      <c r="AU1684" s="7"/>
      <c r="AV1684" s="7"/>
    </row>
    <row r="1685" spans="1:48" ht="14.25">
      <c r="A1685" s="4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  <c r="AO1685" s="7"/>
      <c r="AP1685" s="7"/>
      <c r="AQ1685" s="7"/>
      <c r="AR1685" s="7"/>
      <c r="AS1685" s="7"/>
      <c r="AT1685" s="7"/>
      <c r="AU1685" s="7"/>
      <c r="AV1685" s="7"/>
    </row>
    <row r="1686" spans="1:48" ht="14.25">
      <c r="A1686" s="4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  <c r="AO1686" s="7"/>
      <c r="AP1686" s="7"/>
      <c r="AQ1686" s="7"/>
      <c r="AR1686" s="7"/>
      <c r="AS1686" s="7"/>
      <c r="AT1686" s="7"/>
      <c r="AU1686" s="7"/>
      <c r="AV1686" s="7"/>
    </row>
    <row r="1687" spans="1:48" ht="14.25">
      <c r="A1687" s="4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  <c r="AO1687" s="7"/>
      <c r="AP1687" s="7"/>
      <c r="AQ1687" s="7"/>
      <c r="AR1687" s="7"/>
      <c r="AS1687" s="7"/>
      <c r="AT1687" s="7"/>
      <c r="AU1687" s="7"/>
      <c r="AV1687" s="7"/>
    </row>
    <row r="1688" spans="1:48" ht="14.25">
      <c r="A1688" s="4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  <c r="AO1688" s="7"/>
      <c r="AP1688" s="7"/>
      <c r="AQ1688" s="7"/>
      <c r="AR1688" s="7"/>
      <c r="AS1688" s="7"/>
      <c r="AT1688" s="7"/>
      <c r="AU1688" s="7"/>
      <c r="AV1688" s="7"/>
    </row>
    <row r="1689" spans="1:48" ht="14.25">
      <c r="A1689" s="4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  <c r="AO1689" s="7"/>
      <c r="AP1689" s="7"/>
      <c r="AQ1689" s="7"/>
      <c r="AR1689" s="7"/>
      <c r="AS1689" s="7"/>
      <c r="AT1689" s="7"/>
      <c r="AU1689" s="7"/>
      <c r="AV1689" s="7"/>
    </row>
    <row r="1690" spans="1:48" ht="14.25">
      <c r="A1690" s="4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  <c r="AO1690" s="7"/>
      <c r="AP1690" s="7"/>
      <c r="AQ1690" s="7"/>
      <c r="AR1690" s="7"/>
      <c r="AS1690" s="7"/>
      <c r="AT1690" s="7"/>
      <c r="AU1690" s="7"/>
      <c r="AV1690" s="7"/>
    </row>
    <row r="1691" spans="1:48" ht="14.25">
      <c r="A1691" s="4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  <c r="AO1691" s="7"/>
      <c r="AP1691" s="7"/>
      <c r="AQ1691" s="7"/>
      <c r="AR1691" s="7"/>
      <c r="AS1691" s="7"/>
      <c r="AT1691" s="7"/>
      <c r="AU1691" s="7"/>
      <c r="AV1691" s="7"/>
    </row>
    <row r="1692" spans="1:48" ht="14.25">
      <c r="A1692" s="4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  <c r="AO1692" s="7"/>
      <c r="AP1692" s="7"/>
      <c r="AQ1692" s="7"/>
      <c r="AR1692" s="7"/>
      <c r="AS1692" s="7"/>
      <c r="AT1692" s="7"/>
      <c r="AU1692" s="7"/>
      <c r="AV1692" s="7"/>
    </row>
    <row r="1693" spans="1:48" ht="14.25">
      <c r="A1693" s="4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  <c r="AO1693" s="7"/>
      <c r="AP1693" s="7"/>
      <c r="AQ1693" s="7"/>
      <c r="AR1693" s="7"/>
      <c r="AS1693" s="7"/>
      <c r="AT1693" s="7"/>
      <c r="AU1693" s="7"/>
      <c r="AV1693" s="7"/>
    </row>
    <row r="1694" spans="1:48" ht="14.25">
      <c r="A1694" s="4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  <c r="AO1694" s="7"/>
      <c r="AP1694" s="7"/>
      <c r="AQ1694" s="7"/>
      <c r="AR1694" s="7"/>
      <c r="AS1694" s="7"/>
      <c r="AT1694" s="7"/>
      <c r="AU1694" s="7"/>
      <c r="AV1694" s="7"/>
    </row>
    <row r="1695" spans="1:48" ht="14.25">
      <c r="A1695" s="4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  <c r="AO1695" s="7"/>
      <c r="AP1695" s="7"/>
      <c r="AQ1695" s="7"/>
      <c r="AR1695" s="7"/>
      <c r="AS1695" s="7"/>
      <c r="AT1695" s="7"/>
      <c r="AU1695" s="7"/>
      <c r="AV1695" s="7"/>
    </row>
    <row r="1696" spans="1:48" ht="14.25">
      <c r="A1696" s="4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  <c r="AO1696" s="7"/>
      <c r="AP1696" s="7"/>
      <c r="AQ1696" s="7"/>
      <c r="AR1696" s="7"/>
      <c r="AS1696" s="7"/>
      <c r="AT1696" s="7"/>
      <c r="AU1696" s="7"/>
      <c r="AV1696" s="7"/>
    </row>
    <row r="1697" spans="1:48" ht="14.25">
      <c r="A1697" s="4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  <c r="AO1697" s="7"/>
      <c r="AP1697" s="7"/>
      <c r="AQ1697" s="7"/>
      <c r="AR1697" s="7"/>
      <c r="AS1697" s="7"/>
      <c r="AT1697" s="7"/>
      <c r="AU1697" s="7"/>
      <c r="AV1697" s="7"/>
    </row>
    <row r="1698" spans="1:48" ht="14.25">
      <c r="A1698" s="4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  <c r="AO1698" s="7"/>
      <c r="AP1698" s="7"/>
      <c r="AQ1698" s="7"/>
      <c r="AR1698" s="7"/>
      <c r="AS1698" s="7"/>
      <c r="AT1698" s="7"/>
      <c r="AU1698" s="7"/>
      <c r="AV1698" s="7"/>
    </row>
    <row r="1699" spans="1:48" ht="14.25">
      <c r="A1699" s="4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  <c r="AO1699" s="7"/>
      <c r="AP1699" s="7"/>
      <c r="AQ1699" s="7"/>
      <c r="AR1699" s="7"/>
      <c r="AS1699" s="7"/>
      <c r="AT1699" s="7"/>
      <c r="AU1699" s="7"/>
      <c r="AV1699" s="7"/>
    </row>
    <row r="1700" spans="1:48" ht="14.25">
      <c r="A1700" s="4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  <c r="AO1700" s="7"/>
      <c r="AP1700" s="7"/>
      <c r="AQ1700" s="7"/>
      <c r="AR1700" s="7"/>
      <c r="AS1700" s="7"/>
      <c r="AT1700" s="7"/>
      <c r="AU1700" s="7"/>
      <c r="AV1700" s="7"/>
    </row>
    <row r="1701" spans="1:48" ht="14.25">
      <c r="A1701" s="4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  <c r="AO1701" s="7"/>
      <c r="AP1701" s="7"/>
      <c r="AQ1701" s="7"/>
      <c r="AR1701" s="7"/>
      <c r="AS1701" s="7"/>
      <c r="AT1701" s="7"/>
      <c r="AU1701" s="7"/>
      <c r="AV1701" s="7"/>
    </row>
    <row r="1702" spans="1:48" ht="14.25">
      <c r="A1702" s="4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  <c r="AO1702" s="7"/>
      <c r="AP1702" s="7"/>
      <c r="AQ1702" s="7"/>
      <c r="AR1702" s="7"/>
      <c r="AS1702" s="7"/>
      <c r="AT1702" s="7"/>
      <c r="AU1702" s="7"/>
      <c r="AV1702" s="7"/>
    </row>
    <row r="1703" spans="1:48" ht="14.25">
      <c r="A1703" s="4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  <c r="AO1703" s="7"/>
      <c r="AP1703" s="7"/>
      <c r="AQ1703" s="7"/>
      <c r="AR1703" s="7"/>
      <c r="AS1703" s="7"/>
      <c r="AT1703" s="7"/>
      <c r="AU1703" s="7"/>
      <c r="AV1703" s="7"/>
    </row>
    <row r="1704" spans="1:48" ht="14.25">
      <c r="A1704" s="4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  <c r="AO1704" s="7"/>
      <c r="AP1704" s="7"/>
      <c r="AQ1704" s="7"/>
      <c r="AR1704" s="7"/>
      <c r="AS1704" s="7"/>
      <c r="AT1704" s="7"/>
      <c r="AU1704" s="7"/>
      <c r="AV1704" s="7"/>
    </row>
    <row r="1705" spans="1:48" ht="14.25">
      <c r="A1705" s="4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  <c r="AO1705" s="7"/>
      <c r="AP1705" s="7"/>
      <c r="AQ1705" s="7"/>
      <c r="AR1705" s="7"/>
      <c r="AS1705" s="7"/>
      <c r="AT1705" s="7"/>
      <c r="AU1705" s="7"/>
      <c r="AV1705" s="7"/>
    </row>
    <row r="1706" spans="1:48" ht="14.25">
      <c r="A1706" s="4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  <c r="AO1706" s="7"/>
      <c r="AP1706" s="7"/>
      <c r="AQ1706" s="7"/>
      <c r="AR1706" s="7"/>
      <c r="AS1706" s="7"/>
      <c r="AT1706" s="7"/>
      <c r="AU1706" s="7"/>
      <c r="AV1706" s="7"/>
    </row>
    <row r="1707" spans="1:48" ht="14.25">
      <c r="A1707" s="4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  <c r="AO1707" s="7"/>
      <c r="AP1707" s="7"/>
      <c r="AQ1707" s="7"/>
      <c r="AR1707" s="7"/>
      <c r="AS1707" s="7"/>
      <c r="AT1707" s="7"/>
      <c r="AU1707" s="7"/>
      <c r="AV1707" s="7"/>
    </row>
    <row r="1708" spans="1:48" ht="14.25">
      <c r="A1708" s="4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  <c r="AO1708" s="7"/>
      <c r="AP1708" s="7"/>
      <c r="AQ1708" s="7"/>
      <c r="AR1708" s="7"/>
      <c r="AS1708" s="7"/>
      <c r="AT1708" s="7"/>
      <c r="AU1708" s="7"/>
      <c r="AV1708" s="7"/>
    </row>
    <row r="1709" spans="1:48" ht="14.25">
      <c r="A1709" s="4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  <c r="AO1709" s="7"/>
      <c r="AP1709" s="7"/>
      <c r="AQ1709" s="7"/>
      <c r="AR1709" s="7"/>
      <c r="AS1709" s="7"/>
      <c r="AT1709" s="7"/>
      <c r="AU1709" s="7"/>
      <c r="AV1709" s="7"/>
    </row>
    <row r="1710" spans="1:48" ht="14.25">
      <c r="A1710" s="4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  <c r="AO1710" s="7"/>
      <c r="AP1710" s="7"/>
      <c r="AQ1710" s="7"/>
      <c r="AR1710" s="7"/>
      <c r="AS1710" s="7"/>
      <c r="AT1710" s="7"/>
      <c r="AU1710" s="7"/>
      <c r="AV1710" s="7"/>
    </row>
    <row r="1711" spans="1:48" ht="14.25">
      <c r="A1711" s="4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  <c r="AO1711" s="7"/>
      <c r="AP1711" s="7"/>
      <c r="AQ1711" s="7"/>
      <c r="AR1711" s="7"/>
      <c r="AS1711" s="7"/>
      <c r="AT1711" s="7"/>
      <c r="AU1711" s="7"/>
      <c r="AV1711" s="7"/>
    </row>
    <row r="1712" spans="1:48" ht="14.25">
      <c r="A1712" s="4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  <c r="AO1712" s="7"/>
      <c r="AP1712" s="7"/>
      <c r="AQ1712" s="7"/>
      <c r="AR1712" s="7"/>
      <c r="AS1712" s="7"/>
      <c r="AT1712" s="7"/>
      <c r="AU1712" s="7"/>
      <c r="AV1712" s="7"/>
    </row>
    <row r="1713" spans="1:48" ht="14.25">
      <c r="A1713" s="4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  <c r="AO1713" s="7"/>
      <c r="AP1713" s="7"/>
      <c r="AQ1713" s="7"/>
      <c r="AR1713" s="7"/>
      <c r="AS1713" s="7"/>
      <c r="AT1713" s="7"/>
      <c r="AU1713" s="7"/>
      <c r="AV1713" s="7"/>
    </row>
    <row r="1714" spans="1:48" ht="14.25">
      <c r="A1714" s="4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  <c r="AO1714" s="7"/>
      <c r="AP1714" s="7"/>
      <c r="AQ1714" s="7"/>
      <c r="AR1714" s="7"/>
      <c r="AS1714" s="7"/>
      <c r="AT1714" s="7"/>
      <c r="AU1714" s="7"/>
      <c r="AV1714" s="7"/>
    </row>
    <row r="1715" spans="1:48" ht="14.25">
      <c r="A1715" s="4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  <c r="AO1715" s="7"/>
      <c r="AP1715" s="7"/>
      <c r="AQ1715" s="7"/>
      <c r="AR1715" s="7"/>
      <c r="AS1715" s="7"/>
      <c r="AT1715" s="7"/>
      <c r="AU1715" s="7"/>
      <c r="AV1715" s="7"/>
    </row>
    <row r="1716" spans="1:48" ht="14.25">
      <c r="A1716" s="4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  <c r="AO1716" s="7"/>
      <c r="AP1716" s="7"/>
      <c r="AQ1716" s="7"/>
      <c r="AR1716" s="7"/>
      <c r="AS1716" s="7"/>
      <c r="AT1716" s="7"/>
      <c r="AU1716" s="7"/>
      <c r="AV1716" s="7"/>
    </row>
    <row r="1717" spans="1:48" ht="14.25">
      <c r="A1717" s="4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  <c r="AO1717" s="7"/>
      <c r="AP1717" s="7"/>
      <c r="AQ1717" s="7"/>
      <c r="AR1717" s="7"/>
      <c r="AS1717" s="7"/>
      <c r="AT1717" s="7"/>
      <c r="AU1717" s="7"/>
      <c r="AV1717" s="7"/>
    </row>
    <row r="1718" spans="1:48" ht="14.25">
      <c r="A1718" s="4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  <c r="AO1718" s="7"/>
      <c r="AP1718" s="7"/>
      <c r="AQ1718" s="7"/>
      <c r="AR1718" s="7"/>
      <c r="AS1718" s="7"/>
      <c r="AT1718" s="7"/>
      <c r="AU1718" s="7"/>
      <c r="AV1718" s="7"/>
    </row>
    <row r="1719" spans="1:48" ht="14.25">
      <c r="A1719" s="4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  <c r="AO1719" s="7"/>
      <c r="AP1719" s="7"/>
      <c r="AQ1719" s="7"/>
      <c r="AR1719" s="7"/>
      <c r="AS1719" s="7"/>
      <c r="AT1719" s="7"/>
      <c r="AU1719" s="7"/>
      <c r="AV1719" s="7"/>
    </row>
    <row r="1720" spans="1:48" ht="14.25">
      <c r="A1720" s="4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  <c r="AO1720" s="7"/>
      <c r="AP1720" s="7"/>
      <c r="AQ1720" s="7"/>
      <c r="AR1720" s="7"/>
      <c r="AS1720" s="7"/>
      <c r="AT1720" s="7"/>
      <c r="AU1720" s="7"/>
      <c r="AV1720" s="7"/>
    </row>
    <row r="1721" spans="1:48" ht="14.25">
      <c r="A1721" s="4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  <c r="AO1721" s="7"/>
      <c r="AP1721" s="7"/>
      <c r="AQ1721" s="7"/>
      <c r="AR1721" s="7"/>
      <c r="AS1721" s="7"/>
      <c r="AT1721" s="7"/>
      <c r="AU1721" s="7"/>
      <c r="AV1721" s="7"/>
    </row>
    <row r="1722" spans="1:48" ht="14.25">
      <c r="A1722" s="4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  <c r="AO1722" s="7"/>
      <c r="AP1722" s="7"/>
      <c r="AQ1722" s="7"/>
      <c r="AR1722" s="7"/>
      <c r="AS1722" s="7"/>
      <c r="AT1722" s="7"/>
      <c r="AU1722" s="7"/>
      <c r="AV1722" s="7"/>
    </row>
    <row r="1723" spans="1:48" ht="14.25">
      <c r="A1723" s="4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  <c r="AO1723" s="7"/>
      <c r="AP1723" s="7"/>
      <c r="AQ1723" s="7"/>
      <c r="AR1723" s="7"/>
      <c r="AS1723" s="7"/>
      <c r="AT1723" s="7"/>
      <c r="AU1723" s="7"/>
      <c r="AV1723" s="7"/>
    </row>
    <row r="1724" spans="1:48" ht="14.25">
      <c r="A1724" s="4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  <c r="AO1724" s="7"/>
      <c r="AP1724" s="7"/>
      <c r="AQ1724" s="7"/>
      <c r="AR1724" s="7"/>
      <c r="AS1724" s="7"/>
      <c r="AT1724" s="7"/>
      <c r="AU1724" s="7"/>
      <c r="AV1724" s="7"/>
    </row>
    <row r="1725" spans="1:48" ht="14.25">
      <c r="A1725" s="4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  <c r="AO1725" s="7"/>
      <c r="AP1725" s="7"/>
      <c r="AQ1725" s="7"/>
      <c r="AR1725" s="7"/>
      <c r="AS1725" s="7"/>
      <c r="AT1725" s="7"/>
      <c r="AU1725" s="7"/>
      <c r="AV1725" s="7"/>
    </row>
    <row r="1726" spans="1:48" ht="14.25">
      <c r="A1726" s="4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  <c r="AO1726" s="7"/>
      <c r="AP1726" s="7"/>
      <c r="AQ1726" s="7"/>
      <c r="AR1726" s="7"/>
      <c r="AS1726" s="7"/>
      <c r="AT1726" s="7"/>
      <c r="AU1726" s="7"/>
      <c r="AV1726" s="7"/>
    </row>
    <row r="1727" spans="1:48" ht="14.25">
      <c r="A1727" s="4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  <c r="AO1727" s="7"/>
      <c r="AP1727" s="7"/>
      <c r="AQ1727" s="7"/>
      <c r="AR1727" s="7"/>
      <c r="AS1727" s="7"/>
      <c r="AT1727" s="7"/>
      <c r="AU1727" s="7"/>
      <c r="AV1727" s="7"/>
    </row>
    <row r="1728" spans="1:48" ht="14.25">
      <c r="A1728" s="4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  <c r="AO1728" s="7"/>
      <c r="AP1728" s="7"/>
      <c r="AQ1728" s="7"/>
      <c r="AR1728" s="7"/>
      <c r="AS1728" s="7"/>
      <c r="AT1728" s="7"/>
      <c r="AU1728" s="7"/>
      <c r="AV1728" s="7"/>
    </row>
    <row r="1729" spans="1:48" ht="14.25">
      <c r="A1729" s="4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  <c r="AO1729" s="7"/>
      <c r="AP1729" s="7"/>
      <c r="AQ1729" s="7"/>
      <c r="AR1729" s="7"/>
      <c r="AS1729" s="7"/>
      <c r="AT1729" s="7"/>
      <c r="AU1729" s="7"/>
      <c r="AV1729" s="7"/>
    </row>
    <row r="1730" spans="1:48" ht="14.25">
      <c r="A1730" s="4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  <c r="AO1730" s="7"/>
      <c r="AP1730" s="7"/>
      <c r="AQ1730" s="7"/>
      <c r="AR1730" s="7"/>
      <c r="AS1730" s="7"/>
      <c r="AT1730" s="7"/>
      <c r="AU1730" s="7"/>
      <c r="AV1730" s="7"/>
    </row>
    <row r="1731" spans="1:48" ht="14.25">
      <c r="A1731" s="4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  <c r="AO1731" s="7"/>
      <c r="AP1731" s="7"/>
      <c r="AQ1731" s="7"/>
      <c r="AR1731" s="7"/>
      <c r="AS1731" s="7"/>
      <c r="AT1731" s="7"/>
      <c r="AU1731" s="7"/>
      <c r="AV1731" s="7"/>
    </row>
    <row r="1732" spans="1:48" ht="14.25">
      <c r="A1732" s="4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  <c r="AO1732" s="7"/>
      <c r="AP1732" s="7"/>
      <c r="AQ1732" s="7"/>
      <c r="AR1732" s="7"/>
      <c r="AS1732" s="7"/>
      <c r="AT1732" s="7"/>
      <c r="AU1732" s="7"/>
      <c r="AV1732" s="7"/>
    </row>
    <row r="1733" spans="1:48" ht="14.25">
      <c r="A1733" s="4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  <c r="AO1733" s="7"/>
      <c r="AP1733" s="7"/>
      <c r="AQ1733" s="7"/>
      <c r="AR1733" s="7"/>
      <c r="AS1733" s="7"/>
      <c r="AT1733" s="7"/>
      <c r="AU1733" s="7"/>
      <c r="AV1733" s="7"/>
    </row>
    <row r="1734" spans="1:48" ht="14.25">
      <c r="A1734" s="4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  <c r="AO1734" s="7"/>
      <c r="AP1734" s="7"/>
      <c r="AQ1734" s="7"/>
      <c r="AR1734" s="7"/>
      <c r="AS1734" s="7"/>
      <c r="AT1734" s="7"/>
      <c r="AU1734" s="7"/>
      <c r="AV1734" s="7"/>
    </row>
    <row r="1735" spans="1:48" ht="14.25">
      <c r="A1735" s="4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  <c r="AO1735" s="7"/>
      <c r="AP1735" s="7"/>
      <c r="AQ1735" s="7"/>
      <c r="AR1735" s="7"/>
      <c r="AS1735" s="7"/>
      <c r="AT1735" s="7"/>
      <c r="AU1735" s="7"/>
      <c r="AV1735" s="7"/>
    </row>
    <row r="1736" spans="1:48" ht="14.25">
      <c r="A1736" s="4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  <c r="AO1736" s="7"/>
      <c r="AP1736" s="7"/>
      <c r="AQ1736" s="7"/>
      <c r="AR1736" s="7"/>
      <c r="AS1736" s="7"/>
      <c r="AT1736" s="7"/>
      <c r="AU1736" s="7"/>
      <c r="AV1736" s="7"/>
    </row>
    <row r="1737" spans="1:48" ht="14.25">
      <c r="A1737" s="4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  <c r="AO1737" s="7"/>
      <c r="AP1737" s="7"/>
      <c r="AQ1737" s="7"/>
      <c r="AR1737" s="7"/>
      <c r="AS1737" s="7"/>
      <c r="AT1737" s="7"/>
      <c r="AU1737" s="7"/>
      <c r="AV1737" s="7"/>
    </row>
    <row r="1738" spans="1:48" ht="14.25">
      <c r="A1738" s="4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  <c r="AO1738" s="7"/>
      <c r="AP1738" s="7"/>
      <c r="AQ1738" s="7"/>
      <c r="AR1738" s="7"/>
      <c r="AS1738" s="7"/>
      <c r="AT1738" s="7"/>
      <c r="AU1738" s="7"/>
      <c r="AV1738" s="7"/>
    </row>
    <row r="1739" spans="1:48" ht="14.25">
      <c r="A1739" s="4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  <c r="AO1739" s="7"/>
      <c r="AP1739" s="7"/>
      <c r="AQ1739" s="7"/>
      <c r="AR1739" s="7"/>
      <c r="AS1739" s="7"/>
      <c r="AT1739" s="7"/>
      <c r="AU1739" s="7"/>
      <c r="AV1739" s="7"/>
    </row>
    <row r="1740" spans="1:48" ht="14.25">
      <c r="A1740" s="4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  <c r="AO1740" s="7"/>
      <c r="AP1740" s="7"/>
      <c r="AQ1740" s="7"/>
      <c r="AR1740" s="7"/>
      <c r="AS1740" s="7"/>
      <c r="AT1740" s="7"/>
      <c r="AU1740" s="7"/>
      <c r="AV1740" s="7"/>
    </row>
    <row r="1741" spans="1:48" ht="14.25">
      <c r="A1741" s="4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  <c r="AO1741" s="7"/>
      <c r="AP1741" s="7"/>
      <c r="AQ1741" s="7"/>
      <c r="AR1741" s="7"/>
      <c r="AS1741" s="7"/>
      <c r="AT1741" s="7"/>
      <c r="AU1741" s="7"/>
      <c r="AV1741" s="7"/>
    </row>
    <row r="1742" spans="1:48" ht="14.25">
      <c r="A1742" s="4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  <c r="AO1742" s="7"/>
      <c r="AP1742" s="7"/>
      <c r="AQ1742" s="7"/>
      <c r="AR1742" s="7"/>
      <c r="AS1742" s="7"/>
      <c r="AT1742" s="7"/>
      <c r="AU1742" s="7"/>
      <c r="AV1742" s="7"/>
    </row>
    <row r="1743" spans="1:48" ht="14.25">
      <c r="A1743" s="4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  <c r="AO1743" s="7"/>
      <c r="AP1743" s="7"/>
      <c r="AQ1743" s="7"/>
      <c r="AR1743" s="7"/>
      <c r="AS1743" s="7"/>
      <c r="AT1743" s="7"/>
      <c r="AU1743" s="7"/>
      <c r="AV1743" s="7"/>
    </row>
    <row r="1744" spans="1:48" ht="14.25">
      <c r="A1744" s="4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  <c r="AO1744" s="7"/>
      <c r="AP1744" s="7"/>
      <c r="AQ1744" s="7"/>
      <c r="AR1744" s="7"/>
      <c r="AS1744" s="7"/>
      <c r="AT1744" s="7"/>
      <c r="AU1744" s="7"/>
      <c r="AV1744" s="7"/>
    </row>
    <row r="1745" spans="1:48" ht="14.25">
      <c r="A1745" s="4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  <c r="AO1745" s="7"/>
      <c r="AP1745" s="7"/>
      <c r="AQ1745" s="7"/>
      <c r="AR1745" s="7"/>
      <c r="AS1745" s="7"/>
      <c r="AT1745" s="7"/>
      <c r="AU1745" s="7"/>
      <c r="AV1745" s="7"/>
    </row>
    <row r="1746" spans="1:48" ht="14.25">
      <c r="A1746" s="4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  <c r="AO1746" s="7"/>
      <c r="AP1746" s="7"/>
      <c r="AQ1746" s="7"/>
      <c r="AR1746" s="7"/>
      <c r="AS1746" s="7"/>
      <c r="AT1746" s="7"/>
      <c r="AU1746" s="7"/>
      <c r="AV1746" s="7"/>
    </row>
    <row r="1747" spans="1:48" ht="14.25">
      <c r="A1747" s="4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  <c r="AO1747" s="7"/>
      <c r="AP1747" s="7"/>
      <c r="AQ1747" s="7"/>
      <c r="AR1747" s="7"/>
      <c r="AS1747" s="7"/>
      <c r="AT1747" s="7"/>
      <c r="AU1747" s="7"/>
      <c r="AV1747" s="7"/>
    </row>
    <row r="1748" spans="1:48" ht="14.25">
      <c r="A1748" s="4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  <c r="AO1748" s="7"/>
      <c r="AP1748" s="7"/>
      <c r="AQ1748" s="7"/>
      <c r="AR1748" s="7"/>
      <c r="AS1748" s="7"/>
      <c r="AT1748" s="7"/>
      <c r="AU1748" s="7"/>
      <c r="AV1748" s="7"/>
    </row>
    <row r="1749" spans="1:48" ht="14.25">
      <c r="A1749" s="4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  <c r="AO1749" s="7"/>
      <c r="AP1749" s="7"/>
      <c r="AQ1749" s="7"/>
      <c r="AR1749" s="7"/>
      <c r="AS1749" s="7"/>
      <c r="AT1749" s="7"/>
      <c r="AU1749" s="7"/>
      <c r="AV1749" s="7"/>
    </row>
    <row r="1750" spans="1:48" ht="14.25">
      <c r="A1750" s="4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  <c r="AO1750" s="7"/>
      <c r="AP1750" s="7"/>
      <c r="AQ1750" s="7"/>
      <c r="AR1750" s="7"/>
      <c r="AS1750" s="7"/>
      <c r="AT1750" s="7"/>
      <c r="AU1750" s="7"/>
      <c r="AV1750" s="7"/>
    </row>
    <row r="1751" spans="1:48" ht="14.25">
      <c r="A1751" s="4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  <c r="AO1751" s="7"/>
      <c r="AP1751" s="7"/>
      <c r="AQ1751" s="7"/>
      <c r="AR1751" s="7"/>
      <c r="AS1751" s="7"/>
      <c r="AT1751" s="7"/>
      <c r="AU1751" s="7"/>
      <c r="AV1751" s="7"/>
    </row>
    <row r="1752" spans="1:48" ht="14.25">
      <c r="A1752" s="4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  <c r="AO1752" s="7"/>
      <c r="AP1752" s="7"/>
      <c r="AQ1752" s="7"/>
      <c r="AR1752" s="7"/>
      <c r="AS1752" s="7"/>
      <c r="AT1752" s="7"/>
      <c r="AU1752" s="7"/>
      <c r="AV1752" s="7"/>
    </row>
    <row r="1753" spans="1:48" ht="14.25">
      <c r="A1753" s="4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  <c r="AO1753" s="7"/>
      <c r="AP1753" s="7"/>
      <c r="AQ1753" s="7"/>
      <c r="AR1753" s="7"/>
      <c r="AS1753" s="7"/>
      <c r="AT1753" s="7"/>
      <c r="AU1753" s="7"/>
      <c r="AV1753" s="7"/>
    </row>
    <row r="1754" spans="1:48" ht="14.25">
      <c r="A1754" s="4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  <c r="AO1754" s="7"/>
      <c r="AP1754" s="7"/>
      <c r="AQ1754" s="7"/>
      <c r="AR1754" s="7"/>
      <c r="AS1754" s="7"/>
      <c r="AT1754" s="7"/>
      <c r="AU1754" s="7"/>
      <c r="AV1754" s="7"/>
    </row>
    <row r="1755" spans="1:48" ht="14.25">
      <c r="A1755" s="4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  <c r="AO1755" s="7"/>
      <c r="AP1755" s="7"/>
      <c r="AQ1755" s="7"/>
      <c r="AR1755" s="7"/>
      <c r="AS1755" s="7"/>
      <c r="AT1755" s="7"/>
      <c r="AU1755" s="7"/>
      <c r="AV1755" s="7"/>
    </row>
    <row r="1756" spans="1:48" ht="14.25">
      <c r="A1756" s="4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  <c r="AO1756" s="7"/>
      <c r="AP1756" s="7"/>
      <c r="AQ1756" s="7"/>
      <c r="AR1756" s="7"/>
      <c r="AS1756" s="7"/>
      <c r="AT1756" s="7"/>
      <c r="AU1756" s="7"/>
      <c r="AV1756" s="7"/>
    </row>
    <row r="1757" spans="1:48" ht="14.25">
      <c r="A1757" s="4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  <c r="AO1757" s="7"/>
      <c r="AP1757" s="7"/>
      <c r="AQ1757" s="7"/>
      <c r="AR1757" s="7"/>
      <c r="AS1757" s="7"/>
      <c r="AT1757" s="7"/>
      <c r="AU1757" s="7"/>
      <c r="AV1757" s="7"/>
    </row>
    <row r="1758" spans="1:48" ht="14.25">
      <c r="A1758" s="4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  <c r="AO1758" s="7"/>
      <c r="AP1758" s="7"/>
      <c r="AQ1758" s="7"/>
      <c r="AR1758" s="7"/>
      <c r="AS1758" s="7"/>
      <c r="AT1758" s="7"/>
      <c r="AU1758" s="7"/>
      <c r="AV1758" s="7"/>
    </row>
    <row r="1759" spans="1:48" ht="14.25">
      <c r="A1759" s="4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  <c r="AO1759" s="7"/>
      <c r="AP1759" s="7"/>
      <c r="AQ1759" s="7"/>
      <c r="AR1759" s="7"/>
      <c r="AS1759" s="7"/>
      <c r="AT1759" s="7"/>
      <c r="AU1759" s="7"/>
      <c r="AV1759" s="7"/>
    </row>
    <row r="1760" spans="1:48" ht="14.25">
      <c r="A1760" s="4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  <c r="AO1760" s="7"/>
      <c r="AP1760" s="7"/>
      <c r="AQ1760" s="7"/>
      <c r="AR1760" s="7"/>
      <c r="AS1760" s="7"/>
      <c r="AT1760" s="7"/>
      <c r="AU1760" s="7"/>
      <c r="AV1760" s="7"/>
    </row>
    <row r="1761" spans="1:48" ht="14.25">
      <c r="A1761" s="4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  <c r="AO1761" s="7"/>
      <c r="AP1761" s="7"/>
      <c r="AQ1761" s="7"/>
      <c r="AR1761" s="7"/>
      <c r="AS1761" s="7"/>
      <c r="AT1761" s="7"/>
      <c r="AU1761" s="7"/>
      <c r="AV1761" s="7"/>
    </row>
    <row r="1762" spans="1:48" ht="14.25">
      <c r="A1762" s="4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  <c r="AO1762" s="7"/>
      <c r="AP1762" s="7"/>
      <c r="AQ1762" s="7"/>
      <c r="AR1762" s="7"/>
      <c r="AS1762" s="7"/>
      <c r="AT1762" s="7"/>
      <c r="AU1762" s="7"/>
      <c r="AV1762" s="7"/>
    </row>
    <row r="1763" spans="1:48" ht="14.25">
      <c r="A1763" s="4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  <c r="AO1763" s="7"/>
      <c r="AP1763" s="7"/>
      <c r="AQ1763" s="7"/>
      <c r="AR1763" s="7"/>
      <c r="AS1763" s="7"/>
      <c r="AT1763" s="7"/>
      <c r="AU1763" s="7"/>
      <c r="AV1763" s="7"/>
    </row>
    <row r="1764" spans="1:48" ht="14.25">
      <c r="A1764" s="4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  <c r="AO1764" s="7"/>
      <c r="AP1764" s="7"/>
      <c r="AQ1764" s="7"/>
      <c r="AR1764" s="7"/>
      <c r="AS1764" s="7"/>
      <c r="AT1764" s="7"/>
      <c r="AU1764" s="7"/>
      <c r="AV1764" s="7"/>
    </row>
    <row r="1765" spans="1:48" ht="14.25">
      <c r="A1765" s="4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  <c r="AO1765" s="7"/>
      <c r="AP1765" s="7"/>
      <c r="AQ1765" s="7"/>
      <c r="AR1765" s="7"/>
      <c r="AS1765" s="7"/>
      <c r="AT1765" s="7"/>
      <c r="AU1765" s="7"/>
      <c r="AV1765" s="7"/>
    </row>
    <row r="1766" spans="1:48" ht="14.25">
      <c r="A1766" s="4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  <c r="AO1766" s="7"/>
      <c r="AP1766" s="7"/>
      <c r="AQ1766" s="7"/>
      <c r="AR1766" s="7"/>
      <c r="AS1766" s="7"/>
      <c r="AT1766" s="7"/>
      <c r="AU1766" s="7"/>
      <c r="AV1766" s="7"/>
    </row>
    <row r="1767" spans="1:48" ht="14.25">
      <c r="A1767" s="4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  <c r="AO1767" s="7"/>
      <c r="AP1767" s="7"/>
      <c r="AQ1767" s="7"/>
      <c r="AR1767" s="7"/>
      <c r="AS1767" s="7"/>
      <c r="AT1767" s="7"/>
      <c r="AU1767" s="7"/>
      <c r="AV1767" s="7"/>
    </row>
    <row r="1768" spans="1:48" ht="14.25">
      <c r="A1768" s="4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  <c r="AO1768" s="7"/>
      <c r="AP1768" s="7"/>
      <c r="AQ1768" s="7"/>
      <c r="AR1768" s="7"/>
      <c r="AS1768" s="7"/>
      <c r="AT1768" s="7"/>
      <c r="AU1768" s="7"/>
      <c r="AV1768" s="7"/>
    </row>
    <row r="1769" spans="1:48" ht="14.25">
      <c r="A1769" s="4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  <c r="AO1769" s="7"/>
      <c r="AP1769" s="7"/>
      <c r="AQ1769" s="7"/>
      <c r="AR1769" s="7"/>
      <c r="AS1769" s="7"/>
      <c r="AT1769" s="7"/>
      <c r="AU1769" s="7"/>
      <c r="AV1769" s="7"/>
    </row>
    <row r="1770" spans="1:48" ht="14.25">
      <c r="A1770" s="4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  <c r="AO1770" s="7"/>
      <c r="AP1770" s="7"/>
      <c r="AQ1770" s="7"/>
      <c r="AR1770" s="7"/>
      <c r="AS1770" s="7"/>
      <c r="AT1770" s="7"/>
      <c r="AU1770" s="7"/>
      <c r="AV1770" s="7"/>
    </row>
    <row r="1771" spans="1:48" ht="14.25">
      <c r="A1771" s="4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  <c r="AO1771" s="7"/>
      <c r="AP1771" s="7"/>
      <c r="AQ1771" s="7"/>
      <c r="AR1771" s="7"/>
      <c r="AS1771" s="7"/>
      <c r="AT1771" s="7"/>
      <c r="AU1771" s="7"/>
      <c r="AV1771" s="7"/>
    </row>
    <row r="1772" spans="1:48" ht="14.25">
      <c r="A1772" s="4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  <c r="AO1772" s="7"/>
      <c r="AP1772" s="7"/>
      <c r="AQ1772" s="7"/>
      <c r="AR1772" s="7"/>
      <c r="AS1772" s="7"/>
      <c r="AT1772" s="7"/>
      <c r="AU1772" s="7"/>
      <c r="AV1772" s="7"/>
    </row>
    <row r="1773" spans="1:48" ht="14.25">
      <c r="A1773" s="4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  <c r="AO1773" s="7"/>
      <c r="AP1773" s="7"/>
      <c r="AQ1773" s="7"/>
      <c r="AR1773" s="7"/>
      <c r="AS1773" s="7"/>
      <c r="AT1773" s="7"/>
      <c r="AU1773" s="7"/>
      <c r="AV1773" s="7"/>
    </row>
    <row r="1774" spans="1:48" ht="14.25">
      <c r="A1774" s="4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  <c r="AO1774" s="7"/>
      <c r="AP1774" s="7"/>
      <c r="AQ1774" s="7"/>
      <c r="AR1774" s="7"/>
      <c r="AS1774" s="7"/>
      <c r="AT1774" s="7"/>
      <c r="AU1774" s="7"/>
      <c r="AV1774" s="7"/>
    </row>
    <row r="1775" spans="1:48" ht="14.25">
      <c r="A1775" s="4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  <c r="AO1775" s="7"/>
      <c r="AP1775" s="7"/>
      <c r="AQ1775" s="7"/>
      <c r="AR1775" s="7"/>
      <c r="AS1775" s="7"/>
      <c r="AT1775" s="7"/>
      <c r="AU1775" s="7"/>
      <c r="AV1775" s="7"/>
    </row>
    <row r="1776" spans="1:48" ht="14.25">
      <c r="A1776" s="4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  <c r="AO1776" s="7"/>
      <c r="AP1776" s="7"/>
      <c r="AQ1776" s="7"/>
      <c r="AR1776" s="7"/>
      <c r="AS1776" s="7"/>
      <c r="AT1776" s="7"/>
      <c r="AU1776" s="7"/>
      <c r="AV1776" s="7"/>
    </row>
    <row r="1777" spans="1:48" ht="14.25">
      <c r="A1777" s="4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  <c r="AO1777" s="7"/>
      <c r="AP1777" s="7"/>
      <c r="AQ1777" s="7"/>
      <c r="AR1777" s="7"/>
      <c r="AS1777" s="7"/>
      <c r="AT1777" s="7"/>
      <c r="AU1777" s="7"/>
      <c r="AV1777" s="7"/>
    </row>
    <row r="1778" spans="1:48" ht="14.25">
      <c r="A1778" s="4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  <c r="AO1778" s="7"/>
      <c r="AP1778" s="7"/>
      <c r="AQ1778" s="7"/>
      <c r="AR1778" s="7"/>
      <c r="AS1778" s="7"/>
      <c r="AT1778" s="7"/>
      <c r="AU1778" s="7"/>
      <c r="AV1778" s="7"/>
    </row>
    <row r="1779" spans="1:48" ht="14.25">
      <c r="A1779" s="4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  <c r="AO1779" s="7"/>
      <c r="AP1779" s="7"/>
      <c r="AQ1779" s="7"/>
      <c r="AR1779" s="7"/>
      <c r="AS1779" s="7"/>
      <c r="AT1779" s="7"/>
      <c r="AU1779" s="7"/>
      <c r="AV1779" s="7"/>
    </row>
    <row r="1780" spans="1:48" ht="14.25">
      <c r="A1780" s="4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  <c r="AO1780" s="7"/>
      <c r="AP1780" s="7"/>
      <c r="AQ1780" s="7"/>
      <c r="AR1780" s="7"/>
      <c r="AS1780" s="7"/>
      <c r="AT1780" s="7"/>
      <c r="AU1780" s="7"/>
      <c r="AV1780" s="7"/>
    </row>
    <row r="1781" spans="1:48" ht="14.25">
      <c r="A1781" s="4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  <c r="AO1781" s="7"/>
      <c r="AP1781" s="7"/>
      <c r="AQ1781" s="7"/>
      <c r="AR1781" s="7"/>
      <c r="AS1781" s="7"/>
      <c r="AT1781" s="7"/>
      <c r="AU1781" s="7"/>
      <c r="AV1781" s="7"/>
    </row>
    <row r="1782" spans="1:48" ht="14.25">
      <c r="A1782" s="4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  <c r="AO1782" s="7"/>
      <c r="AP1782" s="7"/>
      <c r="AQ1782" s="7"/>
      <c r="AR1782" s="7"/>
      <c r="AS1782" s="7"/>
      <c r="AT1782" s="7"/>
      <c r="AU1782" s="7"/>
      <c r="AV1782" s="7"/>
    </row>
    <row r="1783" spans="1:48" ht="14.25">
      <c r="A1783" s="4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  <c r="AO1783" s="7"/>
      <c r="AP1783" s="7"/>
      <c r="AQ1783" s="7"/>
      <c r="AR1783" s="7"/>
      <c r="AS1783" s="7"/>
      <c r="AT1783" s="7"/>
      <c r="AU1783" s="7"/>
      <c r="AV1783" s="7"/>
    </row>
    <row r="1784" spans="1:48" ht="14.25">
      <c r="A1784" s="4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  <c r="AO1784" s="7"/>
      <c r="AP1784" s="7"/>
      <c r="AQ1784" s="7"/>
      <c r="AR1784" s="7"/>
      <c r="AS1784" s="7"/>
      <c r="AT1784" s="7"/>
      <c r="AU1784" s="7"/>
      <c r="AV1784" s="7"/>
    </row>
    <row r="1785" spans="1:48" ht="14.25">
      <c r="A1785" s="4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  <c r="AO1785" s="7"/>
      <c r="AP1785" s="7"/>
      <c r="AQ1785" s="7"/>
      <c r="AR1785" s="7"/>
      <c r="AS1785" s="7"/>
      <c r="AT1785" s="7"/>
      <c r="AU1785" s="7"/>
      <c r="AV1785" s="7"/>
    </row>
    <row r="1786" spans="1:48" ht="14.25">
      <c r="A1786" s="4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  <c r="AO1786" s="7"/>
      <c r="AP1786" s="7"/>
      <c r="AQ1786" s="7"/>
      <c r="AR1786" s="7"/>
      <c r="AS1786" s="7"/>
      <c r="AT1786" s="7"/>
      <c r="AU1786" s="7"/>
      <c r="AV1786" s="7"/>
    </row>
    <row r="1787" spans="1:48" ht="14.25">
      <c r="A1787" s="4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  <c r="AO1787" s="7"/>
      <c r="AP1787" s="7"/>
      <c r="AQ1787" s="7"/>
      <c r="AR1787" s="7"/>
      <c r="AS1787" s="7"/>
      <c r="AT1787" s="7"/>
      <c r="AU1787" s="7"/>
      <c r="AV1787" s="7"/>
    </row>
    <row r="1788" spans="1:48" ht="14.25">
      <c r="A1788" s="4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  <c r="AO1788" s="7"/>
      <c r="AP1788" s="7"/>
      <c r="AQ1788" s="7"/>
      <c r="AR1788" s="7"/>
      <c r="AS1788" s="7"/>
      <c r="AT1788" s="7"/>
      <c r="AU1788" s="7"/>
      <c r="AV1788" s="7"/>
    </row>
    <row r="1789" spans="1:48" ht="14.25">
      <c r="A1789" s="4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  <c r="AO1789" s="7"/>
      <c r="AP1789" s="7"/>
      <c r="AQ1789" s="7"/>
      <c r="AR1789" s="7"/>
      <c r="AS1789" s="7"/>
      <c r="AT1789" s="7"/>
      <c r="AU1789" s="7"/>
      <c r="AV1789" s="7"/>
    </row>
    <row r="1790" spans="1:48" ht="14.25">
      <c r="A1790" s="4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  <c r="AO1790" s="7"/>
      <c r="AP1790" s="7"/>
      <c r="AQ1790" s="7"/>
      <c r="AR1790" s="7"/>
      <c r="AS1790" s="7"/>
      <c r="AT1790" s="7"/>
      <c r="AU1790" s="7"/>
      <c r="AV1790" s="7"/>
    </row>
    <row r="1791" spans="1:48" ht="14.25">
      <c r="A1791" s="4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  <c r="AO1791" s="7"/>
      <c r="AP1791" s="7"/>
      <c r="AQ1791" s="7"/>
      <c r="AR1791" s="7"/>
      <c r="AS1791" s="7"/>
      <c r="AT1791" s="7"/>
      <c r="AU1791" s="7"/>
      <c r="AV1791" s="7"/>
    </row>
    <row r="1792" spans="1:48" ht="14.25">
      <c r="A1792" s="4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  <c r="AO1792" s="7"/>
      <c r="AP1792" s="7"/>
      <c r="AQ1792" s="7"/>
      <c r="AR1792" s="7"/>
      <c r="AS1792" s="7"/>
      <c r="AT1792" s="7"/>
      <c r="AU1792" s="7"/>
      <c r="AV1792" s="7"/>
    </row>
    <row r="1793" spans="1:48" ht="14.25">
      <c r="A1793" s="4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  <c r="AO1793" s="7"/>
      <c r="AP1793" s="7"/>
      <c r="AQ1793" s="7"/>
      <c r="AR1793" s="7"/>
      <c r="AS1793" s="7"/>
      <c r="AT1793" s="7"/>
      <c r="AU1793" s="7"/>
      <c r="AV1793" s="7"/>
    </row>
    <row r="1794" spans="1:48" ht="14.25">
      <c r="A1794" s="4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  <c r="AO1794" s="7"/>
      <c r="AP1794" s="7"/>
      <c r="AQ1794" s="7"/>
      <c r="AR1794" s="7"/>
      <c r="AS1794" s="7"/>
      <c r="AT1794" s="7"/>
      <c r="AU1794" s="7"/>
      <c r="AV1794" s="7"/>
    </row>
    <row r="1795" spans="1:48" ht="14.25">
      <c r="A1795" s="4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  <c r="AO1795" s="7"/>
      <c r="AP1795" s="7"/>
      <c r="AQ1795" s="7"/>
      <c r="AR1795" s="7"/>
      <c r="AS1795" s="7"/>
      <c r="AT1795" s="7"/>
      <c r="AU1795" s="7"/>
      <c r="AV1795" s="7"/>
    </row>
    <row r="1796" spans="1:48" ht="14.25">
      <c r="A1796" s="4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  <c r="AO1796" s="7"/>
      <c r="AP1796" s="7"/>
      <c r="AQ1796" s="7"/>
      <c r="AR1796" s="7"/>
      <c r="AS1796" s="7"/>
      <c r="AT1796" s="7"/>
      <c r="AU1796" s="7"/>
      <c r="AV1796" s="7"/>
    </row>
    <row r="1797" spans="1:48" ht="14.25">
      <c r="A1797" s="4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  <c r="AO1797" s="7"/>
      <c r="AP1797" s="7"/>
      <c r="AQ1797" s="7"/>
      <c r="AR1797" s="7"/>
      <c r="AS1797" s="7"/>
      <c r="AT1797" s="7"/>
      <c r="AU1797" s="7"/>
      <c r="AV1797" s="7"/>
    </row>
    <row r="1798" spans="1:48" ht="14.25">
      <c r="A1798" s="4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  <c r="AO1798" s="7"/>
      <c r="AP1798" s="7"/>
      <c r="AQ1798" s="7"/>
      <c r="AR1798" s="7"/>
      <c r="AS1798" s="7"/>
      <c r="AT1798" s="7"/>
      <c r="AU1798" s="7"/>
      <c r="AV1798" s="7"/>
    </row>
    <row r="1799" spans="1:48" ht="14.25">
      <c r="A1799" s="4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  <c r="AO1799" s="7"/>
      <c r="AP1799" s="7"/>
      <c r="AQ1799" s="7"/>
      <c r="AR1799" s="7"/>
      <c r="AS1799" s="7"/>
      <c r="AT1799" s="7"/>
      <c r="AU1799" s="7"/>
      <c r="AV1799" s="7"/>
    </row>
    <row r="1800" spans="1:48" ht="14.25">
      <c r="A1800" s="4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  <c r="AO1800" s="7"/>
      <c r="AP1800" s="7"/>
      <c r="AQ1800" s="7"/>
      <c r="AR1800" s="7"/>
      <c r="AS1800" s="7"/>
      <c r="AT1800" s="7"/>
      <c r="AU1800" s="7"/>
      <c r="AV1800" s="7"/>
    </row>
    <row r="1801" spans="1:48" ht="14.25">
      <c r="A1801" s="4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  <c r="AO1801" s="7"/>
      <c r="AP1801" s="7"/>
      <c r="AQ1801" s="7"/>
      <c r="AR1801" s="7"/>
      <c r="AS1801" s="7"/>
      <c r="AT1801" s="7"/>
      <c r="AU1801" s="7"/>
      <c r="AV1801" s="7"/>
    </row>
    <row r="1802" spans="1:48" ht="14.25">
      <c r="A1802" s="4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  <c r="AO1802" s="7"/>
      <c r="AP1802" s="7"/>
      <c r="AQ1802" s="7"/>
      <c r="AR1802" s="7"/>
      <c r="AS1802" s="7"/>
      <c r="AT1802" s="7"/>
      <c r="AU1802" s="7"/>
      <c r="AV1802" s="7"/>
    </row>
    <row r="1803" spans="1:48" ht="14.25">
      <c r="A1803" s="4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  <c r="AO1803" s="7"/>
      <c r="AP1803" s="7"/>
      <c r="AQ1803" s="7"/>
      <c r="AR1803" s="7"/>
      <c r="AS1803" s="7"/>
      <c r="AT1803" s="7"/>
      <c r="AU1803" s="7"/>
      <c r="AV1803" s="7"/>
    </row>
    <row r="1804" spans="1:48" ht="14.25">
      <c r="A1804" s="4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  <c r="AO1804" s="7"/>
      <c r="AP1804" s="7"/>
      <c r="AQ1804" s="7"/>
      <c r="AR1804" s="7"/>
      <c r="AS1804" s="7"/>
      <c r="AT1804" s="7"/>
      <c r="AU1804" s="7"/>
      <c r="AV1804" s="7"/>
    </row>
    <row r="1805" spans="1:48" ht="14.25">
      <c r="A1805" s="4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  <c r="AO1805" s="7"/>
      <c r="AP1805" s="7"/>
      <c r="AQ1805" s="7"/>
      <c r="AR1805" s="7"/>
      <c r="AS1805" s="7"/>
      <c r="AT1805" s="7"/>
      <c r="AU1805" s="7"/>
      <c r="AV1805" s="7"/>
    </row>
    <row r="1806" spans="1:48" ht="14.25">
      <c r="A1806" s="4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  <c r="AO1806" s="7"/>
      <c r="AP1806" s="7"/>
      <c r="AQ1806" s="7"/>
      <c r="AR1806" s="7"/>
      <c r="AS1806" s="7"/>
      <c r="AT1806" s="7"/>
      <c r="AU1806" s="7"/>
      <c r="AV1806" s="7"/>
    </row>
    <row r="1807" spans="1:48" ht="14.25">
      <c r="A1807" s="4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  <c r="AO1807" s="7"/>
      <c r="AP1807" s="7"/>
      <c r="AQ1807" s="7"/>
      <c r="AR1807" s="7"/>
      <c r="AS1807" s="7"/>
      <c r="AT1807" s="7"/>
      <c r="AU1807" s="7"/>
      <c r="AV1807" s="7"/>
    </row>
    <row r="1808" spans="1:48" ht="14.25">
      <c r="A1808" s="4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  <c r="AO1808" s="7"/>
      <c r="AP1808" s="7"/>
      <c r="AQ1808" s="7"/>
      <c r="AR1808" s="7"/>
      <c r="AS1808" s="7"/>
      <c r="AT1808" s="7"/>
      <c r="AU1808" s="7"/>
      <c r="AV1808" s="7"/>
    </row>
    <row r="1809" spans="1:48" ht="14.25">
      <c r="A1809" s="4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  <c r="AO1809" s="7"/>
      <c r="AP1809" s="7"/>
      <c r="AQ1809" s="7"/>
      <c r="AR1809" s="7"/>
      <c r="AS1809" s="7"/>
      <c r="AT1809" s="7"/>
      <c r="AU1809" s="7"/>
      <c r="AV1809" s="7"/>
    </row>
    <row r="1810" spans="1:48" ht="14.25">
      <c r="A1810" s="4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  <c r="AO1810" s="7"/>
      <c r="AP1810" s="7"/>
      <c r="AQ1810" s="7"/>
      <c r="AR1810" s="7"/>
      <c r="AS1810" s="7"/>
      <c r="AT1810" s="7"/>
      <c r="AU1810" s="7"/>
      <c r="AV1810" s="7"/>
    </row>
    <row r="1811" spans="1:48" ht="14.25">
      <c r="A1811" s="4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  <c r="AO1811" s="7"/>
      <c r="AP1811" s="7"/>
      <c r="AQ1811" s="7"/>
      <c r="AR1811" s="7"/>
      <c r="AS1811" s="7"/>
      <c r="AT1811" s="7"/>
      <c r="AU1811" s="7"/>
      <c r="AV1811" s="7"/>
    </row>
    <row r="1812" spans="1:48" ht="14.25">
      <c r="A1812" s="4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  <c r="AO1812" s="7"/>
      <c r="AP1812" s="7"/>
      <c r="AQ1812" s="7"/>
      <c r="AR1812" s="7"/>
      <c r="AS1812" s="7"/>
      <c r="AT1812" s="7"/>
      <c r="AU1812" s="7"/>
      <c r="AV1812" s="7"/>
    </row>
    <row r="1813" spans="1:48" ht="14.25">
      <c r="A1813" s="4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  <c r="AO1813" s="7"/>
      <c r="AP1813" s="7"/>
      <c r="AQ1813" s="7"/>
      <c r="AR1813" s="7"/>
      <c r="AS1813" s="7"/>
      <c r="AT1813" s="7"/>
      <c r="AU1813" s="7"/>
      <c r="AV1813" s="7"/>
    </row>
    <row r="1814" spans="1:48" ht="14.25">
      <c r="A1814" s="4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  <c r="AO1814" s="7"/>
      <c r="AP1814" s="7"/>
      <c r="AQ1814" s="7"/>
      <c r="AR1814" s="7"/>
      <c r="AS1814" s="7"/>
      <c r="AT1814" s="7"/>
      <c r="AU1814" s="7"/>
      <c r="AV1814" s="7"/>
    </row>
    <row r="1815" spans="1:48" ht="14.25">
      <c r="A1815" s="4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  <c r="AO1815" s="7"/>
      <c r="AP1815" s="7"/>
      <c r="AQ1815" s="7"/>
      <c r="AR1815" s="7"/>
      <c r="AS1815" s="7"/>
      <c r="AT1815" s="7"/>
      <c r="AU1815" s="7"/>
      <c r="AV1815" s="7"/>
    </row>
    <row r="1816" spans="1:48" ht="14.25">
      <c r="A1816" s="4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  <c r="AO1816" s="7"/>
      <c r="AP1816" s="7"/>
      <c r="AQ1816" s="7"/>
      <c r="AR1816" s="7"/>
      <c r="AS1816" s="7"/>
      <c r="AT1816" s="7"/>
      <c r="AU1816" s="7"/>
      <c r="AV1816" s="7"/>
    </row>
    <row r="1817" spans="1:48" ht="14.25">
      <c r="A1817" s="4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  <c r="AO1817" s="7"/>
      <c r="AP1817" s="7"/>
      <c r="AQ1817" s="7"/>
      <c r="AR1817" s="7"/>
      <c r="AS1817" s="7"/>
      <c r="AT1817" s="7"/>
      <c r="AU1817" s="7"/>
      <c r="AV1817" s="7"/>
    </row>
    <row r="1818" spans="1:48" ht="14.25">
      <c r="A1818" s="4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  <c r="AO1818" s="7"/>
      <c r="AP1818" s="7"/>
      <c r="AQ1818" s="7"/>
      <c r="AR1818" s="7"/>
      <c r="AS1818" s="7"/>
      <c r="AT1818" s="7"/>
      <c r="AU1818" s="7"/>
      <c r="AV1818" s="7"/>
    </row>
    <row r="1819" spans="1:48" ht="14.25">
      <c r="A1819" s="4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  <c r="AO1819" s="7"/>
      <c r="AP1819" s="7"/>
      <c r="AQ1819" s="7"/>
      <c r="AR1819" s="7"/>
      <c r="AS1819" s="7"/>
      <c r="AT1819" s="7"/>
      <c r="AU1819" s="7"/>
      <c r="AV1819" s="7"/>
    </row>
    <row r="1820" spans="1:48" ht="14.25">
      <c r="A1820" s="4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  <c r="AO1820" s="7"/>
      <c r="AP1820" s="7"/>
      <c r="AQ1820" s="7"/>
      <c r="AR1820" s="7"/>
      <c r="AS1820" s="7"/>
      <c r="AT1820" s="7"/>
      <c r="AU1820" s="7"/>
      <c r="AV1820" s="7"/>
    </row>
    <row r="1821" spans="1:48" ht="14.25">
      <c r="A1821" s="4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  <c r="AO1821" s="7"/>
      <c r="AP1821" s="7"/>
      <c r="AQ1821" s="7"/>
      <c r="AR1821" s="7"/>
      <c r="AS1821" s="7"/>
      <c r="AT1821" s="7"/>
      <c r="AU1821" s="7"/>
      <c r="AV1821" s="7"/>
    </row>
    <row r="1822" spans="1:48" ht="14.25">
      <c r="A1822" s="4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  <c r="AO1822" s="7"/>
      <c r="AP1822" s="7"/>
      <c r="AQ1822" s="7"/>
      <c r="AR1822" s="7"/>
      <c r="AS1822" s="7"/>
      <c r="AT1822" s="7"/>
      <c r="AU1822" s="7"/>
      <c r="AV1822" s="7"/>
    </row>
    <row r="1823" spans="1:48" ht="14.25">
      <c r="A1823" s="4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  <c r="AO1823" s="7"/>
      <c r="AP1823" s="7"/>
      <c r="AQ1823" s="7"/>
      <c r="AR1823" s="7"/>
      <c r="AS1823" s="7"/>
      <c r="AT1823" s="7"/>
      <c r="AU1823" s="7"/>
      <c r="AV1823" s="7"/>
    </row>
    <row r="1824" spans="1:48" ht="14.25">
      <c r="A1824" s="4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  <c r="AO1824" s="7"/>
      <c r="AP1824" s="7"/>
      <c r="AQ1824" s="7"/>
      <c r="AR1824" s="7"/>
      <c r="AS1824" s="7"/>
      <c r="AT1824" s="7"/>
      <c r="AU1824" s="7"/>
      <c r="AV1824" s="7"/>
    </row>
    <row r="1825" spans="1:48" ht="14.25">
      <c r="A1825" s="4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  <c r="AO1825" s="7"/>
      <c r="AP1825" s="7"/>
      <c r="AQ1825" s="7"/>
      <c r="AR1825" s="7"/>
      <c r="AS1825" s="7"/>
      <c r="AT1825" s="7"/>
      <c r="AU1825" s="7"/>
      <c r="AV1825" s="7"/>
    </row>
    <row r="1826" spans="1:48" ht="14.25">
      <c r="A1826" s="4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  <c r="AO1826" s="7"/>
      <c r="AP1826" s="7"/>
      <c r="AQ1826" s="7"/>
      <c r="AR1826" s="7"/>
      <c r="AS1826" s="7"/>
      <c r="AT1826" s="7"/>
      <c r="AU1826" s="7"/>
      <c r="AV1826" s="7"/>
    </row>
    <row r="1827" spans="1:48" ht="14.25">
      <c r="A1827" s="4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  <c r="AO1827" s="7"/>
      <c r="AP1827" s="7"/>
      <c r="AQ1827" s="7"/>
      <c r="AR1827" s="7"/>
      <c r="AS1827" s="7"/>
      <c r="AT1827" s="7"/>
      <c r="AU1827" s="7"/>
      <c r="AV1827" s="7"/>
    </row>
    <row r="1828" spans="1:48" ht="14.25">
      <c r="A1828" s="4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  <c r="AO1828" s="7"/>
      <c r="AP1828" s="7"/>
      <c r="AQ1828" s="7"/>
      <c r="AR1828" s="7"/>
      <c r="AS1828" s="7"/>
      <c r="AT1828" s="7"/>
      <c r="AU1828" s="7"/>
      <c r="AV1828" s="7"/>
    </row>
    <row r="1829" spans="1:48" ht="14.25">
      <c r="A1829" s="4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  <c r="AO1829" s="7"/>
      <c r="AP1829" s="7"/>
      <c r="AQ1829" s="7"/>
      <c r="AR1829" s="7"/>
      <c r="AS1829" s="7"/>
      <c r="AT1829" s="7"/>
      <c r="AU1829" s="7"/>
      <c r="AV1829" s="7"/>
    </row>
    <row r="1830" spans="1:48" ht="14.25">
      <c r="A1830" s="4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  <c r="AO1830" s="7"/>
      <c r="AP1830" s="7"/>
      <c r="AQ1830" s="7"/>
      <c r="AR1830" s="7"/>
      <c r="AS1830" s="7"/>
      <c r="AT1830" s="7"/>
      <c r="AU1830" s="7"/>
      <c r="AV1830" s="7"/>
    </row>
    <row r="1831" spans="1:48" ht="14.25">
      <c r="A1831" s="4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  <c r="AO1831" s="7"/>
      <c r="AP1831" s="7"/>
      <c r="AQ1831" s="7"/>
      <c r="AR1831" s="7"/>
      <c r="AS1831" s="7"/>
      <c r="AT1831" s="7"/>
      <c r="AU1831" s="7"/>
      <c r="AV1831" s="7"/>
    </row>
    <row r="1832" spans="1:48" ht="14.25">
      <c r="A1832" s="4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  <c r="AO1832" s="7"/>
      <c r="AP1832" s="7"/>
      <c r="AQ1832" s="7"/>
      <c r="AR1832" s="7"/>
      <c r="AS1832" s="7"/>
      <c r="AT1832" s="7"/>
      <c r="AU1832" s="7"/>
      <c r="AV1832" s="7"/>
    </row>
    <row r="1833" spans="1:48" ht="14.25">
      <c r="A1833" s="4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  <c r="AO1833" s="7"/>
      <c r="AP1833" s="7"/>
      <c r="AQ1833" s="7"/>
      <c r="AR1833" s="7"/>
      <c r="AS1833" s="7"/>
      <c r="AT1833" s="7"/>
      <c r="AU1833" s="7"/>
      <c r="AV1833" s="7"/>
    </row>
    <row r="1834" spans="1:48" ht="14.25">
      <c r="A1834" s="4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  <c r="AO1834" s="7"/>
      <c r="AP1834" s="7"/>
      <c r="AQ1834" s="7"/>
      <c r="AR1834" s="7"/>
      <c r="AS1834" s="7"/>
      <c r="AT1834" s="7"/>
      <c r="AU1834" s="7"/>
      <c r="AV1834" s="7"/>
    </row>
    <row r="1835" spans="1:48" ht="14.25">
      <c r="A1835" s="4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  <c r="AO1835" s="7"/>
      <c r="AP1835" s="7"/>
      <c r="AQ1835" s="7"/>
      <c r="AR1835" s="7"/>
      <c r="AS1835" s="7"/>
      <c r="AT1835" s="7"/>
      <c r="AU1835" s="7"/>
      <c r="AV1835" s="7"/>
    </row>
    <row r="1836" spans="1:48" ht="14.25">
      <c r="A1836" s="4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  <c r="AO1836" s="7"/>
      <c r="AP1836" s="7"/>
      <c r="AQ1836" s="7"/>
      <c r="AR1836" s="7"/>
      <c r="AS1836" s="7"/>
      <c r="AT1836" s="7"/>
      <c r="AU1836" s="7"/>
      <c r="AV1836" s="7"/>
    </row>
    <row r="1837" spans="1:48" ht="14.25">
      <c r="A1837" s="4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  <c r="AO1837" s="7"/>
      <c r="AP1837" s="7"/>
      <c r="AQ1837" s="7"/>
      <c r="AR1837" s="7"/>
      <c r="AS1837" s="7"/>
      <c r="AT1837" s="7"/>
      <c r="AU1837" s="7"/>
      <c r="AV1837" s="7"/>
    </row>
    <row r="1838" spans="1:48" ht="14.25">
      <c r="A1838" s="4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  <c r="AO1838" s="7"/>
      <c r="AP1838" s="7"/>
      <c r="AQ1838" s="7"/>
      <c r="AR1838" s="7"/>
      <c r="AS1838" s="7"/>
      <c r="AT1838" s="7"/>
      <c r="AU1838" s="7"/>
      <c r="AV1838" s="7"/>
    </row>
    <row r="1839" spans="1:48" ht="14.25">
      <c r="A1839" s="4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  <c r="AO1839" s="7"/>
      <c r="AP1839" s="7"/>
      <c r="AQ1839" s="7"/>
      <c r="AR1839" s="7"/>
      <c r="AS1839" s="7"/>
      <c r="AT1839" s="7"/>
      <c r="AU1839" s="7"/>
      <c r="AV1839" s="7"/>
    </row>
    <row r="1840" spans="1:48" ht="14.25">
      <c r="A1840" s="4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  <c r="AO1840" s="7"/>
      <c r="AP1840" s="7"/>
      <c r="AQ1840" s="7"/>
      <c r="AR1840" s="7"/>
      <c r="AS1840" s="7"/>
      <c r="AT1840" s="7"/>
      <c r="AU1840" s="7"/>
      <c r="AV1840" s="7"/>
    </row>
    <row r="1841" spans="1:48" ht="14.25">
      <c r="A1841" s="4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  <c r="AO1841" s="7"/>
      <c r="AP1841" s="7"/>
      <c r="AQ1841" s="7"/>
      <c r="AR1841" s="7"/>
      <c r="AS1841" s="7"/>
      <c r="AT1841" s="7"/>
      <c r="AU1841" s="7"/>
      <c r="AV1841" s="7"/>
    </row>
    <row r="1842" spans="1:48" ht="14.25">
      <c r="A1842" s="4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  <c r="AO1842" s="7"/>
      <c r="AP1842" s="7"/>
      <c r="AQ1842" s="7"/>
      <c r="AR1842" s="7"/>
      <c r="AS1842" s="7"/>
      <c r="AT1842" s="7"/>
      <c r="AU1842" s="7"/>
      <c r="AV1842" s="7"/>
    </row>
    <row r="1843" spans="1:48" ht="14.25">
      <c r="A1843" s="4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  <c r="AO1843" s="7"/>
      <c r="AP1843" s="7"/>
      <c r="AQ1843" s="7"/>
      <c r="AR1843" s="7"/>
      <c r="AS1843" s="7"/>
      <c r="AT1843" s="7"/>
      <c r="AU1843" s="7"/>
      <c r="AV1843" s="7"/>
    </row>
    <row r="1844" spans="1:48" ht="14.25">
      <c r="A1844" s="4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  <c r="AO1844" s="7"/>
      <c r="AP1844" s="7"/>
      <c r="AQ1844" s="7"/>
      <c r="AR1844" s="7"/>
      <c r="AS1844" s="7"/>
      <c r="AT1844" s="7"/>
      <c r="AU1844" s="7"/>
      <c r="AV1844" s="7"/>
    </row>
    <row r="1845" spans="1:48" ht="14.25">
      <c r="A1845" s="4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  <c r="AO1845" s="7"/>
      <c r="AP1845" s="7"/>
      <c r="AQ1845" s="7"/>
      <c r="AR1845" s="7"/>
      <c r="AS1845" s="7"/>
      <c r="AT1845" s="7"/>
      <c r="AU1845" s="7"/>
      <c r="AV1845" s="7"/>
    </row>
    <row r="1846" spans="1:48" ht="14.25">
      <c r="A1846" s="4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  <c r="AO1846" s="7"/>
      <c r="AP1846" s="7"/>
      <c r="AQ1846" s="7"/>
      <c r="AR1846" s="7"/>
      <c r="AS1846" s="7"/>
      <c r="AT1846" s="7"/>
      <c r="AU1846" s="7"/>
      <c r="AV1846" s="7"/>
    </row>
    <row r="1847" spans="1:48" ht="14.25">
      <c r="A1847" s="4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  <c r="AO1847" s="7"/>
      <c r="AP1847" s="7"/>
      <c r="AQ1847" s="7"/>
      <c r="AR1847" s="7"/>
      <c r="AS1847" s="7"/>
      <c r="AT1847" s="7"/>
      <c r="AU1847" s="7"/>
      <c r="AV1847" s="7"/>
    </row>
    <row r="1848" spans="1:48" ht="14.25">
      <c r="A1848" s="4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  <c r="AO1848" s="7"/>
      <c r="AP1848" s="7"/>
      <c r="AQ1848" s="7"/>
      <c r="AR1848" s="7"/>
      <c r="AS1848" s="7"/>
      <c r="AT1848" s="7"/>
      <c r="AU1848" s="7"/>
      <c r="AV1848" s="7"/>
    </row>
    <row r="1849" spans="1:48" ht="14.25">
      <c r="A1849" s="4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  <c r="AO1849" s="7"/>
      <c r="AP1849" s="7"/>
      <c r="AQ1849" s="7"/>
      <c r="AR1849" s="7"/>
      <c r="AS1849" s="7"/>
      <c r="AT1849" s="7"/>
      <c r="AU1849" s="7"/>
      <c r="AV1849" s="7"/>
    </row>
    <row r="1850" spans="1:48" ht="14.25">
      <c r="A1850" s="4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  <c r="AO1850" s="7"/>
      <c r="AP1850" s="7"/>
      <c r="AQ1850" s="7"/>
      <c r="AR1850" s="7"/>
      <c r="AS1850" s="7"/>
      <c r="AT1850" s="7"/>
      <c r="AU1850" s="7"/>
      <c r="AV1850" s="7"/>
    </row>
    <row r="1851" spans="1:48" ht="14.25">
      <c r="A1851" s="4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  <c r="AO1851" s="7"/>
      <c r="AP1851" s="7"/>
      <c r="AQ1851" s="7"/>
      <c r="AR1851" s="7"/>
      <c r="AS1851" s="7"/>
      <c r="AT1851" s="7"/>
      <c r="AU1851" s="7"/>
      <c r="AV1851" s="7"/>
    </row>
    <row r="1852" spans="1:48" ht="14.25">
      <c r="A1852" s="4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  <c r="AO1852" s="7"/>
      <c r="AP1852" s="7"/>
      <c r="AQ1852" s="7"/>
      <c r="AR1852" s="7"/>
      <c r="AS1852" s="7"/>
      <c r="AT1852" s="7"/>
      <c r="AU1852" s="7"/>
      <c r="AV1852" s="7"/>
    </row>
    <row r="1853" spans="1:48" ht="14.25">
      <c r="A1853" s="4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  <c r="AO1853" s="7"/>
      <c r="AP1853" s="7"/>
      <c r="AQ1853" s="7"/>
      <c r="AR1853" s="7"/>
      <c r="AS1853" s="7"/>
      <c r="AT1853" s="7"/>
      <c r="AU1853" s="7"/>
      <c r="AV1853" s="7"/>
    </row>
    <row r="1854" spans="1:48" ht="14.25">
      <c r="A1854" s="4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  <c r="AO1854" s="7"/>
      <c r="AP1854" s="7"/>
      <c r="AQ1854" s="7"/>
      <c r="AR1854" s="7"/>
      <c r="AS1854" s="7"/>
      <c r="AT1854" s="7"/>
      <c r="AU1854" s="7"/>
      <c r="AV1854" s="7"/>
    </row>
    <row r="1855" spans="1:48" ht="14.25">
      <c r="A1855" s="4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  <c r="AO1855" s="7"/>
      <c r="AP1855" s="7"/>
      <c r="AQ1855" s="7"/>
      <c r="AR1855" s="7"/>
      <c r="AS1855" s="7"/>
      <c r="AT1855" s="7"/>
      <c r="AU1855" s="7"/>
      <c r="AV1855" s="7"/>
    </row>
    <row r="1856" spans="1:48" ht="14.25">
      <c r="A1856" s="4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  <c r="AO1856" s="7"/>
      <c r="AP1856" s="7"/>
      <c r="AQ1856" s="7"/>
      <c r="AR1856" s="7"/>
      <c r="AS1856" s="7"/>
      <c r="AT1856" s="7"/>
      <c r="AU1856" s="7"/>
      <c r="AV1856" s="7"/>
    </row>
    <row r="1857" spans="1:48" ht="14.25">
      <c r="A1857" s="4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  <c r="AO1857" s="7"/>
      <c r="AP1857" s="7"/>
      <c r="AQ1857" s="7"/>
      <c r="AR1857" s="7"/>
      <c r="AS1857" s="7"/>
      <c r="AT1857" s="7"/>
      <c r="AU1857" s="7"/>
      <c r="AV1857" s="7"/>
    </row>
    <row r="1858" spans="1:48" ht="14.25">
      <c r="A1858" s="4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  <c r="AO1858" s="7"/>
      <c r="AP1858" s="7"/>
      <c r="AQ1858" s="7"/>
      <c r="AR1858" s="7"/>
      <c r="AS1858" s="7"/>
      <c r="AT1858" s="7"/>
      <c r="AU1858" s="7"/>
      <c r="AV1858" s="7"/>
    </row>
    <row r="1859" spans="1:48" ht="14.25">
      <c r="A1859" s="4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  <c r="AO1859" s="7"/>
      <c r="AP1859" s="7"/>
      <c r="AQ1859" s="7"/>
      <c r="AR1859" s="7"/>
      <c r="AS1859" s="7"/>
      <c r="AT1859" s="7"/>
      <c r="AU1859" s="7"/>
      <c r="AV1859" s="7"/>
    </row>
    <row r="1860" spans="1:48" ht="14.25">
      <c r="A1860" s="4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  <c r="AO1860" s="7"/>
      <c r="AP1860" s="7"/>
      <c r="AQ1860" s="7"/>
      <c r="AR1860" s="7"/>
      <c r="AS1860" s="7"/>
      <c r="AT1860" s="7"/>
      <c r="AU1860" s="7"/>
      <c r="AV1860" s="7"/>
    </row>
    <row r="1861" spans="1:48" ht="14.25">
      <c r="A1861" s="4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  <c r="AO1861" s="7"/>
      <c r="AP1861" s="7"/>
      <c r="AQ1861" s="7"/>
      <c r="AR1861" s="7"/>
      <c r="AS1861" s="7"/>
      <c r="AT1861" s="7"/>
      <c r="AU1861" s="7"/>
      <c r="AV1861" s="7"/>
    </row>
    <row r="1862" spans="1:48" ht="14.25">
      <c r="A1862" s="4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  <c r="AO1862" s="7"/>
      <c r="AP1862" s="7"/>
      <c r="AQ1862" s="7"/>
      <c r="AR1862" s="7"/>
      <c r="AS1862" s="7"/>
      <c r="AT1862" s="7"/>
      <c r="AU1862" s="7"/>
      <c r="AV1862" s="7"/>
    </row>
    <row r="1863" spans="1:48" ht="14.25">
      <c r="A1863" s="4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  <c r="AO1863" s="7"/>
      <c r="AP1863" s="7"/>
      <c r="AQ1863" s="7"/>
      <c r="AR1863" s="7"/>
      <c r="AS1863" s="7"/>
      <c r="AT1863" s="7"/>
      <c r="AU1863" s="7"/>
      <c r="AV1863" s="7"/>
    </row>
    <row r="1864" spans="1:48" ht="14.25">
      <c r="A1864" s="4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  <c r="AO1864" s="7"/>
      <c r="AP1864" s="7"/>
      <c r="AQ1864" s="7"/>
      <c r="AR1864" s="7"/>
      <c r="AS1864" s="7"/>
      <c r="AT1864" s="7"/>
      <c r="AU1864" s="7"/>
      <c r="AV1864" s="7"/>
    </row>
    <row r="1865" spans="1:48" ht="14.25">
      <c r="A1865" s="4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  <c r="AO1865" s="7"/>
      <c r="AP1865" s="7"/>
      <c r="AQ1865" s="7"/>
      <c r="AR1865" s="7"/>
      <c r="AS1865" s="7"/>
      <c r="AT1865" s="7"/>
      <c r="AU1865" s="7"/>
      <c r="AV1865" s="7"/>
    </row>
    <row r="1866" spans="1:48" ht="14.25">
      <c r="A1866" s="4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  <c r="AO1866" s="7"/>
      <c r="AP1866" s="7"/>
      <c r="AQ1866" s="7"/>
      <c r="AR1866" s="7"/>
      <c r="AS1866" s="7"/>
      <c r="AT1866" s="7"/>
      <c r="AU1866" s="7"/>
      <c r="AV1866" s="7"/>
    </row>
    <row r="1867" spans="1:48" ht="14.25">
      <c r="A1867" s="4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  <c r="AO1867" s="7"/>
      <c r="AP1867" s="7"/>
      <c r="AQ1867" s="7"/>
      <c r="AR1867" s="7"/>
      <c r="AS1867" s="7"/>
      <c r="AT1867" s="7"/>
      <c r="AU1867" s="7"/>
      <c r="AV1867" s="7"/>
    </row>
    <row r="1868" spans="1:48" ht="14.25">
      <c r="A1868" s="4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  <c r="AO1868" s="7"/>
      <c r="AP1868" s="7"/>
      <c r="AQ1868" s="7"/>
      <c r="AR1868" s="7"/>
      <c r="AS1868" s="7"/>
      <c r="AT1868" s="7"/>
      <c r="AU1868" s="7"/>
      <c r="AV1868" s="7"/>
    </row>
    <row r="1869" spans="1:48" ht="14.25">
      <c r="A1869" s="4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  <c r="AO1869" s="7"/>
      <c r="AP1869" s="7"/>
      <c r="AQ1869" s="7"/>
      <c r="AR1869" s="7"/>
      <c r="AS1869" s="7"/>
      <c r="AT1869" s="7"/>
      <c r="AU1869" s="7"/>
      <c r="AV1869" s="7"/>
    </row>
    <row r="1870" spans="1:48" ht="14.25">
      <c r="A1870" s="4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  <c r="AO1870" s="7"/>
      <c r="AP1870" s="7"/>
      <c r="AQ1870" s="7"/>
      <c r="AR1870" s="7"/>
      <c r="AS1870" s="7"/>
      <c r="AT1870" s="7"/>
      <c r="AU1870" s="7"/>
      <c r="AV1870" s="7"/>
    </row>
    <row r="1871" spans="1:48" ht="14.25">
      <c r="A1871" s="4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  <c r="AO1871" s="7"/>
      <c r="AP1871" s="7"/>
      <c r="AQ1871" s="7"/>
      <c r="AR1871" s="7"/>
      <c r="AS1871" s="7"/>
      <c r="AT1871" s="7"/>
      <c r="AU1871" s="7"/>
      <c r="AV1871" s="7"/>
    </row>
    <row r="1872" spans="1:48" ht="14.25">
      <c r="A1872" s="4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  <c r="AO1872" s="7"/>
      <c r="AP1872" s="7"/>
      <c r="AQ1872" s="7"/>
      <c r="AR1872" s="7"/>
      <c r="AS1872" s="7"/>
      <c r="AT1872" s="7"/>
      <c r="AU1872" s="7"/>
      <c r="AV1872" s="7"/>
    </row>
    <row r="1873" spans="1:48" ht="14.25">
      <c r="A1873" s="4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  <c r="AO1873" s="7"/>
      <c r="AP1873" s="7"/>
      <c r="AQ1873" s="7"/>
      <c r="AR1873" s="7"/>
      <c r="AS1873" s="7"/>
      <c r="AT1873" s="7"/>
      <c r="AU1873" s="7"/>
      <c r="AV1873" s="7"/>
    </row>
    <row r="1874" spans="1:48" ht="14.25">
      <c r="A1874" s="4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  <c r="AO1874" s="7"/>
      <c r="AP1874" s="7"/>
      <c r="AQ1874" s="7"/>
      <c r="AR1874" s="7"/>
      <c r="AS1874" s="7"/>
      <c r="AT1874" s="7"/>
      <c r="AU1874" s="7"/>
      <c r="AV1874" s="7"/>
    </row>
    <row r="1875" spans="1:48" ht="14.25">
      <c r="A1875" s="4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  <c r="AO1875" s="7"/>
      <c r="AP1875" s="7"/>
      <c r="AQ1875" s="7"/>
      <c r="AR1875" s="7"/>
      <c r="AS1875" s="7"/>
      <c r="AT1875" s="7"/>
      <c r="AU1875" s="7"/>
      <c r="AV1875" s="7"/>
    </row>
    <row r="1876" spans="1:48" ht="14.25">
      <c r="A1876" s="4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  <c r="AO1876" s="7"/>
      <c r="AP1876" s="7"/>
      <c r="AQ1876" s="7"/>
      <c r="AR1876" s="7"/>
      <c r="AS1876" s="7"/>
      <c r="AT1876" s="7"/>
      <c r="AU1876" s="7"/>
      <c r="AV1876" s="7"/>
    </row>
    <row r="1877" spans="1:48" ht="14.25">
      <c r="A1877" s="4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  <c r="AO1877" s="7"/>
      <c r="AP1877" s="7"/>
      <c r="AQ1877" s="7"/>
      <c r="AR1877" s="7"/>
      <c r="AS1877" s="7"/>
      <c r="AT1877" s="7"/>
      <c r="AU1877" s="7"/>
      <c r="AV1877" s="7"/>
    </row>
    <row r="1878" spans="1:48" ht="14.25">
      <c r="A1878" s="4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  <c r="AO1878" s="7"/>
      <c r="AP1878" s="7"/>
      <c r="AQ1878" s="7"/>
      <c r="AR1878" s="7"/>
      <c r="AS1878" s="7"/>
      <c r="AT1878" s="7"/>
      <c r="AU1878" s="7"/>
      <c r="AV1878" s="7"/>
    </row>
    <row r="1879" spans="1:48" ht="14.25">
      <c r="A1879" s="4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  <c r="AO1879" s="7"/>
      <c r="AP1879" s="7"/>
      <c r="AQ1879" s="7"/>
      <c r="AR1879" s="7"/>
      <c r="AS1879" s="7"/>
      <c r="AT1879" s="7"/>
      <c r="AU1879" s="7"/>
      <c r="AV1879" s="7"/>
    </row>
    <row r="1880" spans="1:48" ht="14.25">
      <c r="A1880" s="4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  <c r="AO1880" s="7"/>
      <c r="AP1880" s="7"/>
      <c r="AQ1880" s="7"/>
      <c r="AR1880" s="7"/>
      <c r="AS1880" s="7"/>
      <c r="AT1880" s="7"/>
      <c r="AU1880" s="7"/>
      <c r="AV1880" s="7"/>
    </row>
    <row r="1881" spans="1:48" ht="14.25">
      <c r="A1881" s="4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  <c r="AO1881" s="7"/>
      <c r="AP1881" s="7"/>
      <c r="AQ1881" s="7"/>
      <c r="AR1881" s="7"/>
      <c r="AS1881" s="7"/>
      <c r="AT1881" s="7"/>
      <c r="AU1881" s="7"/>
      <c r="AV1881" s="7"/>
    </row>
    <row r="1882" spans="1:48" ht="14.25">
      <c r="A1882" s="4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  <c r="AO1882" s="7"/>
      <c r="AP1882" s="7"/>
      <c r="AQ1882" s="7"/>
      <c r="AR1882" s="7"/>
      <c r="AS1882" s="7"/>
      <c r="AT1882" s="7"/>
      <c r="AU1882" s="7"/>
      <c r="AV1882" s="7"/>
    </row>
    <row r="1883" spans="1:48" ht="14.25">
      <c r="A1883" s="4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  <c r="AO1883" s="7"/>
      <c r="AP1883" s="7"/>
      <c r="AQ1883" s="7"/>
      <c r="AR1883" s="7"/>
      <c r="AS1883" s="7"/>
      <c r="AT1883" s="7"/>
      <c r="AU1883" s="7"/>
      <c r="AV1883" s="7"/>
    </row>
    <row r="1884" spans="1:48" ht="14.25">
      <c r="A1884" s="4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  <c r="AO1884" s="7"/>
      <c r="AP1884" s="7"/>
      <c r="AQ1884" s="7"/>
      <c r="AR1884" s="7"/>
      <c r="AS1884" s="7"/>
      <c r="AT1884" s="7"/>
      <c r="AU1884" s="7"/>
      <c r="AV1884" s="7"/>
    </row>
    <row r="1885" spans="1:48" ht="14.25">
      <c r="A1885" s="4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  <c r="AO1885" s="7"/>
      <c r="AP1885" s="7"/>
      <c r="AQ1885" s="7"/>
      <c r="AR1885" s="7"/>
      <c r="AS1885" s="7"/>
      <c r="AT1885" s="7"/>
      <c r="AU1885" s="7"/>
      <c r="AV1885" s="7"/>
    </row>
    <row r="1886" spans="1:48" ht="14.25">
      <c r="A1886" s="4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  <c r="AO1886" s="7"/>
      <c r="AP1886" s="7"/>
      <c r="AQ1886" s="7"/>
      <c r="AR1886" s="7"/>
      <c r="AS1886" s="7"/>
      <c r="AT1886" s="7"/>
      <c r="AU1886" s="7"/>
      <c r="AV1886" s="7"/>
    </row>
    <row r="1887" spans="1:48" ht="14.25">
      <c r="A1887" s="4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  <c r="AO1887" s="7"/>
      <c r="AP1887" s="7"/>
      <c r="AQ1887" s="7"/>
      <c r="AR1887" s="7"/>
      <c r="AS1887" s="7"/>
      <c r="AT1887" s="7"/>
      <c r="AU1887" s="7"/>
      <c r="AV1887" s="7"/>
    </row>
    <row r="1888" spans="1:48" ht="14.25">
      <c r="A1888" s="4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  <c r="AO1888" s="7"/>
      <c r="AP1888" s="7"/>
      <c r="AQ1888" s="7"/>
      <c r="AR1888" s="7"/>
      <c r="AS1888" s="7"/>
      <c r="AT1888" s="7"/>
      <c r="AU1888" s="7"/>
      <c r="AV1888" s="7"/>
    </row>
    <row r="1889" spans="1:48" ht="14.25">
      <c r="A1889" s="4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  <c r="AO1889" s="7"/>
      <c r="AP1889" s="7"/>
      <c r="AQ1889" s="7"/>
      <c r="AR1889" s="7"/>
      <c r="AS1889" s="7"/>
      <c r="AT1889" s="7"/>
      <c r="AU1889" s="7"/>
      <c r="AV1889" s="7"/>
    </row>
    <row r="1890" spans="1:48" ht="14.25">
      <c r="A1890" s="4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  <c r="AO1890" s="7"/>
      <c r="AP1890" s="7"/>
      <c r="AQ1890" s="7"/>
      <c r="AR1890" s="7"/>
      <c r="AS1890" s="7"/>
      <c r="AT1890" s="7"/>
      <c r="AU1890" s="7"/>
      <c r="AV1890" s="7"/>
    </row>
    <row r="1891" spans="1:48" ht="14.25">
      <c r="A1891" s="4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  <c r="AO1891" s="7"/>
      <c r="AP1891" s="7"/>
      <c r="AQ1891" s="7"/>
      <c r="AR1891" s="7"/>
      <c r="AS1891" s="7"/>
      <c r="AT1891" s="7"/>
      <c r="AU1891" s="7"/>
      <c r="AV1891" s="7"/>
    </row>
    <row r="1892" spans="1:48" ht="14.25">
      <c r="A1892" s="4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  <c r="AO1892" s="7"/>
      <c r="AP1892" s="7"/>
      <c r="AQ1892" s="7"/>
      <c r="AR1892" s="7"/>
      <c r="AS1892" s="7"/>
      <c r="AT1892" s="7"/>
      <c r="AU1892" s="7"/>
      <c r="AV1892" s="7"/>
    </row>
    <row r="1893" spans="1:48" ht="14.25">
      <c r="A1893" s="4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  <c r="AO1893" s="7"/>
      <c r="AP1893" s="7"/>
      <c r="AQ1893" s="7"/>
      <c r="AR1893" s="7"/>
      <c r="AS1893" s="7"/>
      <c r="AT1893" s="7"/>
      <c r="AU1893" s="7"/>
      <c r="AV1893" s="7"/>
    </row>
    <row r="1894" spans="1:48" ht="14.25">
      <c r="A1894" s="4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  <c r="AO1894" s="7"/>
      <c r="AP1894" s="7"/>
      <c r="AQ1894" s="7"/>
      <c r="AR1894" s="7"/>
      <c r="AS1894" s="7"/>
      <c r="AT1894" s="7"/>
      <c r="AU1894" s="7"/>
      <c r="AV1894" s="7"/>
    </row>
    <row r="1895" spans="1:48" ht="14.25">
      <c r="A1895" s="4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  <c r="AO1895" s="7"/>
      <c r="AP1895" s="7"/>
      <c r="AQ1895" s="7"/>
      <c r="AR1895" s="7"/>
      <c r="AS1895" s="7"/>
      <c r="AT1895" s="7"/>
      <c r="AU1895" s="7"/>
      <c r="AV1895" s="7"/>
    </row>
    <row r="1896" spans="1:48" ht="14.25">
      <c r="A1896" s="4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  <c r="AO1896" s="7"/>
      <c r="AP1896" s="7"/>
      <c r="AQ1896" s="7"/>
      <c r="AR1896" s="7"/>
      <c r="AS1896" s="7"/>
      <c r="AT1896" s="7"/>
      <c r="AU1896" s="7"/>
      <c r="AV1896" s="7"/>
    </row>
    <row r="1897" spans="1:48" ht="14.25">
      <c r="A1897" s="4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  <c r="AO1897" s="7"/>
      <c r="AP1897" s="7"/>
      <c r="AQ1897" s="7"/>
      <c r="AR1897" s="7"/>
      <c r="AS1897" s="7"/>
      <c r="AT1897" s="7"/>
      <c r="AU1897" s="7"/>
      <c r="AV1897" s="7"/>
    </row>
    <row r="1898" spans="1:48" ht="14.25">
      <c r="A1898" s="4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  <c r="AO1898" s="7"/>
      <c r="AP1898" s="7"/>
      <c r="AQ1898" s="7"/>
      <c r="AR1898" s="7"/>
      <c r="AS1898" s="7"/>
      <c r="AT1898" s="7"/>
      <c r="AU1898" s="7"/>
      <c r="AV1898" s="7"/>
    </row>
    <row r="1899" spans="1:48" ht="14.25">
      <c r="A1899" s="4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  <c r="AO1899" s="7"/>
      <c r="AP1899" s="7"/>
      <c r="AQ1899" s="7"/>
      <c r="AR1899" s="7"/>
      <c r="AS1899" s="7"/>
      <c r="AT1899" s="7"/>
      <c r="AU1899" s="7"/>
      <c r="AV1899" s="7"/>
    </row>
    <row r="1900" spans="1:48" ht="14.25">
      <c r="A1900" s="4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  <c r="AO1900" s="7"/>
      <c r="AP1900" s="7"/>
      <c r="AQ1900" s="7"/>
      <c r="AR1900" s="7"/>
      <c r="AS1900" s="7"/>
      <c r="AT1900" s="7"/>
      <c r="AU1900" s="7"/>
      <c r="AV1900" s="7"/>
    </row>
    <row r="1901" spans="1:48" ht="14.25">
      <c r="A1901" s="4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  <c r="AO1901" s="7"/>
      <c r="AP1901" s="7"/>
      <c r="AQ1901" s="7"/>
      <c r="AR1901" s="7"/>
      <c r="AS1901" s="7"/>
      <c r="AT1901" s="7"/>
      <c r="AU1901" s="7"/>
      <c r="AV1901" s="7"/>
    </row>
    <row r="1902" spans="1:48" ht="14.25">
      <c r="A1902" s="4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  <c r="AO1902" s="7"/>
      <c r="AP1902" s="7"/>
      <c r="AQ1902" s="7"/>
      <c r="AR1902" s="7"/>
      <c r="AS1902" s="7"/>
      <c r="AT1902" s="7"/>
      <c r="AU1902" s="7"/>
      <c r="AV1902" s="7"/>
    </row>
    <row r="1903" spans="1:48" ht="14.25">
      <c r="A1903" s="4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  <c r="AO1903" s="7"/>
      <c r="AP1903" s="7"/>
      <c r="AQ1903" s="7"/>
      <c r="AR1903" s="7"/>
      <c r="AS1903" s="7"/>
      <c r="AT1903" s="7"/>
      <c r="AU1903" s="7"/>
      <c r="AV1903" s="7"/>
    </row>
    <row r="1904" spans="1:48" ht="14.25">
      <c r="A1904" s="4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  <c r="AO1904" s="7"/>
      <c r="AP1904" s="7"/>
      <c r="AQ1904" s="7"/>
      <c r="AR1904" s="7"/>
      <c r="AS1904" s="7"/>
      <c r="AT1904" s="7"/>
      <c r="AU1904" s="7"/>
      <c r="AV1904" s="7"/>
    </row>
    <row r="1905" spans="1:48" ht="14.25">
      <c r="A1905" s="4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  <c r="AO1905" s="7"/>
      <c r="AP1905" s="7"/>
      <c r="AQ1905" s="7"/>
      <c r="AR1905" s="7"/>
      <c r="AS1905" s="7"/>
      <c r="AT1905" s="7"/>
      <c r="AU1905" s="7"/>
      <c r="AV1905" s="7"/>
    </row>
    <row r="1906" spans="1:48" ht="14.25">
      <c r="A1906" s="4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  <c r="AO1906" s="7"/>
      <c r="AP1906" s="7"/>
      <c r="AQ1906" s="7"/>
      <c r="AR1906" s="7"/>
      <c r="AS1906" s="7"/>
      <c r="AT1906" s="7"/>
      <c r="AU1906" s="7"/>
      <c r="AV1906" s="7"/>
    </row>
    <row r="1907" spans="1:48" ht="14.25">
      <c r="A1907" s="4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  <c r="AO1907" s="7"/>
      <c r="AP1907" s="7"/>
      <c r="AQ1907" s="7"/>
      <c r="AR1907" s="7"/>
      <c r="AS1907" s="7"/>
      <c r="AT1907" s="7"/>
      <c r="AU1907" s="7"/>
      <c r="AV1907" s="7"/>
    </row>
    <row r="1908" spans="1:48" ht="14.25">
      <c r="A1908" s="4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  <c r="AO1908" s="7"/>
      <c r="AP1908" s="7"/>
      <c r="AQ1908" s="7"/>
      <c r="AR1908" s="7"/>
      <c r="AS1908" s="7"/>
      <c r="AT1908" s="7"/>
      <c r="AU1908" s="7"/>
      <c r="AV1908" s="7"/>
    </row>
    <row r="1909" spans="1:48" ht="14.25">
      <c r="A1909" s="4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  <c r="AO1909" s="7"/>
      <c r="AP1909" s="7"/>
      <c r="AQ1909" s="7"/>
      <c r="AR1909" s="7"/>
      <c r="AS1909" s="7"/>
      <c r="AT1909" s="7"/>
      <c r="AU1909" s="7"/>
      <c r="AV1909" s="7"/>
    </row>
    <row r="1910" spans="1:48" ht="14.25">
      <c r="A1910" s="4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  <c r="AO1910" s="7"/>
      <c r="AP1910" s="7"/>
      <c r="AQ1910" s="7"/>
      <c r="AR1910" s="7"/>
      <c r="AS1910" s="7"/>
      <c r="AT1910" s="7"/>
      <c r="AU1910" s="7"/>
      <c r="AV1910" s="7"/>
    </row>
    <row r="1911" spans="1:48" ht="14.25">
      <c r="A1911" s="4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  <c r="AO1911" s="7"/>
      <c r="AP1911" s="7"/>
      <c r="AQ1911" s="7"/>
      <c r="AR1911" s="7"/>
      <c r="AS1911" s="7"/>
      <c r="AT1911" s="7"/>
      <c r="AU1911" s="7"/>
      <c r="AV1911" s="7"/>
    </row>
    <row r="1912" spans="1:48" ht="14.25">
      <c r="A1912" s="4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  <c r="AO1912" s="7"/>
      <c r="AP1912" s="7"/>
      <c r="AQ1912" s="7"/>
      <c r="AR1912" s="7"/>
      <c r="AS1912" s="7"/>
      <c r="AT1912" s="7"/>
      <c r="AU1912" s="7"/>
      <c r="AV1912" s="7"/>
    </row>
    <row r="1913" spans="1:48" ht="14.25">
      <c r="A1913" s="4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  <c r="AO1913" s="7"/>
      <c r="AP1913" s="7"/>
      <c r="AQ1913" s="7"/>
      <c r="AR1913" s="7"/>
      <c r="AS1913" s="7"/>
      <c r="AT1913" s="7"/>
      <c r="AU1913" s="7"/>
      <c r="AV1913" s="7"/>
    </row>
    <row r="1914" spans="1:48" ht="14.25">
      <c r="A1914" s="4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  <c r="AO1914" s="7"/>
      <c r="AP1914" s="7"/>
      <c r="AQ1914" s="7"/>
      <c r="AR1914" s="7"/>
      <c r="AS1914" s="7"/>
      <c r="AT1914" s="7"/>
      <c r="AU1914" s="7"/>
      <c r="AV1914" s="7"/>
    </row>
    <row r="1915" spans="1:48" ht="14.25">
      <c r="A1915" s="4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  <c r="AO1915" s="7"/>
      <c r="AP1915" s="7"/>
      <c r="AQ1915" s="7"/>
      <c r="AR1915" s="7"/>
      <c r="AS1915" s="7"/>
      <c r="AT1915" s="7"/>
      <c r="AU1915" s="7"/>
      <c r="AV1915" s="7"/>
    </row>
    <row r="1916" spans="1:48" ht="14.25">
      <c r="A1916" s="4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  <c r="AO1916" s="7"/>
      <c r="AP1916" s="7"/>
      <c r="AQ1916" s="7"/>
      <c r="AR1916" s="7"/>
      <c r="AS1916" s="7"/>
      <c r="AT1916" s="7"/>
      <c r="AU1916" s="7"/>
      <c r="AV1916" s="7"/>
    </row>
    <row r="1917" spans="1:48" ht="14.25">
      <c r="A1917" s="4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  <c r="AO1917" s="7"/>
      <c r="AP1917" s="7"/>
      <c r="AQ1917" s="7"/>
      <c r="AR1917" s="7"/>
      <c r="AS1917" s="7"/>
      <c r="AT1917" s="7"/>
      <c r="AU1917" s="7"/>
      <c r="AV1917" s="7"/>
    </row>
    <row r="1918" spans="1:48" ht="14.25">
      <c r="A1918" s="4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  <c r="AO1918" s="7"/>
      <c r="AP1918" s="7"/>
      <c r="AQ1918" s="7"/>
      <c r="AR1918" s="7"/>
      <c r="AS1918" s="7"/>
      <c r="AT1918" s="7"/>
      <c r="AU1918" s="7"/>
      <c r="AV1918" s="7"/>
    </row>
    <row r="1919" spans="1:48" ht="14.25">
      <c r="A1919" s="4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  <c r="AO1919" s="7"/>
      <c r="AP1919" s="7"/>
      <c r="AQ1919" s="7"/>
      <c r="AR1919" s="7"/>
      <c r="AS1919" s="7"/>
      <c r="AT1919" s="7"/>
      <c r="AU1919" s="7"/>
      <c r="AV1919" s="7"/>
    </row>
    <row r="1920" spans="1:48" ht="14.25">
      <c r="A1920" s="4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  <c r="AO1920" s="7"/>
      <c r="AP1920" s="7"/>
      <c r="AQ1920" s="7"/>
      <c r="AR1920" s="7"/>
      <c r="AS1920" s="7"/>
      <c r="AT1920" s="7"/>
      <c r="AU1920" s="7"/>
      <c r="AV1920" s="7"/>
    </row>
    <row r="1921" spans="1:48" ht="14.25">
      <c r="A1921" s="4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  <c r="AO1921" s="7"/>
      <c r="AP1921" s="7"/>
      <c r="AQ1921" s="7"/>
      <c r="AR1921" s="7"/>
      <c r="AS1921" s="7"/>
      <c r="AT1921" s="7"/>
      <c r="AU1921" s="7"/>
      <c r="AV1921" s="7"/>
    </row>
    <row r="1922" spans="1:48" ht="14.25">
      <c r="A1922" s="4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  <c r="AO1922" s="7"/>
      <c r="AP1922" s="7"/>
      <c r="AQ1922" s="7"/>
      <c r="AR1922" s="7"/>
      <c r="AS1922" s="7"/>
      <c r="AT1922" s="7"/>
      <c r="AU1922" s="7"/>
      <c r="AV1922" s="7"/>
    </row>
    <row r="1923" spans="1:48" ht="14.25">
      <c r="A1923" s="4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  <c r="AO1923" s="7"/>
      <c r="AP1923" s="7"/>
      <c r="AQ1923" s="7"/>
      <c r="AR1923" s="7"/>
      <c r="AS1923" s="7"/>
      <c r="AT1923" s="7"/>
      <c r="AU1923" s="7"/>
      <c r="AV1923" s="7"/>
    </row>
    <row r="1924" spans="1:48" ht="14.25">
      <c r="A1924" s="4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  <c r="AO1924" s="7"/>
      <c r="AP1924" s="7"/>
      <c r="AQ1924" s="7"/>
      <c r="AR1924" s="7"/>
      <c r="AS1924" s="7"/>
      <c r="AT1924" s="7"/>
      <c r="AU1924" s="7"/>
      <c r="AV1924" s="7"/>
    </row>
    <row r="1925" spans="1:48" ht="14.25">
      <c r="A1925" s="4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  <c r="AO1925" s="7"/>
      <c r="AP1925" s="7"/>
      <c r="AQ1925" s="7"/>
      <c r="AR1925" s="7"/>
      <c r="AS1925" s="7"/>
      <c r="AT1925" s="7"/>
      <c r="AU1925" s="7"/>
      <c r="AV1925" s="7"/>
    </row>
    <row r="1926" spans="1:48" ht="14.25">
      <c r="A1926" s="4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  <c r="AO1926" s="7"/>
      <c r="AP1926" s="7"/>
      <c r="AQ1926" s="7"/>
      <c r="AR1926" s="7"/>
      <c r="AS1926" s="7"/>
      <c r="AT1926" s="7"/>
      <c r="AU1926" s="7"/>
      <c r="AV1926" s="7"/>
    </row>
    <row r="1927" spans="1:48" ht="14.25">
      <c r="A1927" s="4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  <c r="AO1927" s="7"/>
      <c r="AP1927" s="7"/>
      <c r="AQ1927" s="7"/>
      <c r="AR1927" s="7"/>
      <c r="AS1927" s="7"/>
      <c r="AT1927" s="7"/>
      <c r="AU1927" s="7"/>
      <c r="AV1927" s="7"/>
    </row>
    <row r="1928" spans="1:48" ht="14.25">
      <c r="A1928" s="4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  <c r="AO1928" s="7"/>
      <c r="AP1928" s="7"/>
      <c r="AQ1928" s="7"/>
      <c r="AR1928" s="7"/>
      <c r="AS1928" s="7"/>
      <c r="AT1928" s="7"/>
      <c r="AU1928" s="7"/>
      <c r="AV1928" s="7"/>
    </row>
    <row r="1929" spans="1:48" ht="14.25">
      <c r="A1929" s="4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  <c r="AO1929" s="7"/>
      <c r="AP1929" s="7"/>
      <c r="AQ1929" s="7"/>
      <c r="AR1929" s="7"/>
      <c r="AS1929" s="7"/>
      <c r="AT1929" s="7"/>
      <c r="AU1929" s="7"/>
      <c r="AV1929" s="7"/>
    </row>
    <row r="1930" spans="1:48" ht="14.25">
      <c r="A1930" s="4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  <c r="AO1930" s="7"/>
      <c r="AP1930" s="7"/>
      <c r="AQ1930" s="7"/>
      <c r="AR1930" s="7"/>
      <c r="AS1930" s="7"/>
      <c r="AT1930" s="7"/>
      <c r="AU1930" s="7"/>
      <c r="AV1930" s="7"/>
    </row>
    <row r="1931" spans="1:48" ht="14.25">
      <c r="A1931" s="4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  <c r="AO1931" s="7"/>
      <c r="AP1931" s="7"/>
      <c r="AQ1931" s="7"/>
      <c r="AR1931" s="7"/>
      <c r="AS1931" s="7"/>
      <c r="AT1931" s="7"/>
      <c r="AU1931" s="7"/>
      <c r="AV1931" s="7"/>
    </row>
    <row r="1932" spans="1:48" ht="14.25">
      <c r="A1932" s="4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  <c r="AO1932" s="7"/>
      <c r="AP1932" s="7"/>
      <c r="AQ1932" s="7"/>
      <c r="AR1932" s="7"/>
      <c r="AS1932" s="7"/>
      <c r="AT1932" s="7"/>
      <c r="AU1932" s="7"/>
      <c r="AV1932" s="7"/>
    </row>
    <row r="1933" spans="1:48" ht="14.25">
      <c r="A1933" s="4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  <c r="AO1933" s="7"/>
      <c r="AP1933" s="7"/>
      <c r="AQ1933" s="7"/>
      <c r="AR1933" s="7"/>
      <c r="AS1933" s="7"/>
      <c r="AT1933" s="7"/>
      <c r="AU1933" s="7"/>
      <c r="AV1933" s="7"/>
    </row>
    <row r="1934" spans="1:48" ht="14.25">
      <c r="A1934" s="4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  <c r="AO1934" s="7"/>
      <c r="AP1934" s="7"/>
      <c r="AQ1934" s="7"/>
      <c r="AR1934" s="7"/>
      <c r="AS1934" s="7"/>
      <c r="AT1934" s="7"/>
      <c r="AU1934" s="7"/>
      <c r="AV1934" s="7"/>
    </row>
    <row r="1935" spans="1:48" ht="14.25">
      <c r="A1935" s="4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  <c r="AO1935" s="7"/>
      <c r="AP1935" s="7"/>
      <c r="AQ1935" s="7"/>
      <c r="AR1935" s="7"/>
      <c r="AS1935" s="7"/>
      <c r="AT1935" s="7"/>
      <c r="AU1935" s="7"/>
      <c r="AV1935" s="7"/>
    </row>
    <row r="1936" spans="1:48" ht="14.25">
      <c r="A1936" s="4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  <c r="AO1936" s="7"/>
      <c r="AP1936" s="7"/>
      <c r="AQ1936" s="7"/>
      <c r="AR1936" s="7"/>
      <c r="AS1936" s="7"/>
      <c r="AT1936" s="7"/>
      <c r="AU1936" s="7"/>
      <c r="AV1936" s="7"/>
    </row>
    <row r="1937" spans="1:48" ht="14.25">
      <c r="A1937" s="4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  <c r="AO1937" s="7"/>
      <c r="AP1937" s="7"/>
      <c r="AQ1937" s="7"/>
      <c r="AR1937" s="7"/>
      <c r="AS1937" s="7"/>
      <c r="AT1937" s="7"/>
      <c r="AU1937" s="7"/>
      <c r="AV1937" s="7"/>
    </row>
    <row r="1938" spans="1:48" ht="14.25">
      <c r="A1938" s="4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  <c r="AO1938" s="7"/>
      <c r="AP1938" s="7"/>
      <c r="AQ1938" s="7"/>
      <c r="AR1938" s="7"/>
      <c r="AS1938" s="7"/>
      <c r="AT1938" s="7"/>
      <c r="AU1938" s="7"/>
      <c r="AV1938" s="7"/>
    </row>
    <row r="1939" spans="1:48" ht="14.25">
      <c r="A1939" s="4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  <c r="AO1939" s="7"/>
      <c r="AP1939" s="7"/>
      <c r="AQ1939" s="7"/>
      <c r="AR1939" s="7"/>
      <c r="AS1939" s="7"/>
      <c r="AT1939" s="7"/>
      <c r="AU1939" s="7"/>
      <c r="AV1939" s="7"/>
    </row>
    <row r="1940" spans="1:48" ht="14.25">
      <c r="A1940" s="4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  <c r="AO1940" s="7"/>
      <c r="AP1940" s="7"/>
      <c r="AQ1940" s="7"/>
      <c r="AR1940" s="7"/>
      <c r="AS1940" s="7"/>
      <c r="AT1940" s="7"/>
      <c r="AU1940" s="7"/>
      <c r="AV1940" s="7"/>
    </row>
    <row r="1941" spans="1:48" ht="14.25">
      <c r="A1941" s="4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  <c r="AO1941" s="7"/>
      <c r="AP1941" s="7"/>
      <c r="AQ1941" s="7"/>
      <c r="AR1941" s="7"/>
      <c r="AS1941" s="7"/>
      <c r="AT1941" s="7"/>
      <c r="AU1941" s="7"/>
      <c r="AV1941" s="7"/>
    </row>
    <row r="1942" spans="1:48" ht="14.25">
      <c r="A1942" s="4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  <c r="AO1942" s="7"/>
      <c r="AP1942" s="7"/>
      <c r="AQ1942" s="7"/>
      <c r="AR1942" s="7"/>
      <c r="AS1942" s="7"/>
      <c r="AT1942" s="7"/>
      <c r="AU1942" s="7"/>
      <c r="AV1942" s="7"/>
    </row>
    <row r="1943" spans="1:48" ht="14.25">
      <c r="A1943" s="4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  <c r="AO1943" s="7"/>
      <c r="AP1943" s="7"/>
      <c r="AQ1943" s="7"/>
      <c r="AR1943" s="7"/>
      <c r="AS1943" s="7"/>
      <c r="AT1943" s="7"/>
      <c r="AU1943" s="7"/>
      <c r="AV1943" s="7"/>
    </row>
    <row r="1944" spans="1:48" ht="14.25">
      <c r="A1944" s="4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  <c r="AO1944" s="7"/>
      <c r="AP1944" s="7"/>
      <c r="AQ1944" s="7"/>
      <c r="AR1944" s="7"/>
      <c r="AS1944" s="7"/>
      <c r="AT1944" s="7"/>
      <c r="AU1944" s="7"/>
      <c r="AV1944" s="7"/>
    </row>
    <row r="1945" spans="1:48" ht="14.25">
      <c r="A1945" s="4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  <c r="AO1945" s="7"/>
      <c r="AP1945" s="7"/>
      <c r="AQ1945" s="7"/>
      <c r="AR1945" s="7"/>
      <c r="AS1945" s="7"/>
      <c r="AT1945" s="7"/>
      <c r="AU1945" s="7"/>
      <c r="AV1945" s="7"/>
    </row>
    <row r="1946" spans="1:48" ht="14.25">
      <c r="A1946" s="4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  <c r="AO1946" s="7"/>
      <c r="AP1946" s="7"/>
      <c r="AQ1946" s="7"/>
      <c r="AR1946" s="7"/>
      <c r="AS1946" s="7"/>
      <c r="AT1946" s="7"/>
      <c r="AU1946" s="7"/>
      <c r="AV1946" s="7"/>
    </row>
    <row r="1947" spans="1:48" ht="14.25">
      <c r="A1947" s="4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  <c r="AO1947" s="7"/>
      <c r="AP1947" s="7"/>
      <c r="AQ1947" s="7"/>
      <c r="AR1947" s="7"/>
      <c r="AS1947" s="7"/>
      <c r="AT1947" s="7"/>
      <c r="AU1947" s="7"/>
      <c r="AV1947" s="7"/>
    </row>
    <row r="1948" spans="1:48" ht="14.25">
      <c r="A1948" s="4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  <c r="AO1948" s="7"/>
      <c r="AP1948" s="7"/>
      <c r="AQ1948" s="7"/>
      <c r="AR1948" s="7"/>
      <c r="AS1948" s="7"/>
      <c r="AT1948" s="7"/>
      <c r="AU1948" s="7"/>
      <c r="AV1948" s="7"/>
    </row>
    <row r="1949" spans="1:48" ht="14.25">
      <c r="A1949" s="4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  <c r="AO1949" s="7"/>
      <c r="AP1949" s="7"/>
      <c r="AQ1949" s="7"/>
      <c r="AR1949" s="7"/>
      <c r="AS1949" s="7"/>
      <c r="AT1949" s="7"/>
      <c r="AU1949" s="7"/>
      <c r="AV1949" s="7"/>
    </row>
    <row r="1950" spans="1:48" ht="14.25">
      <c r="A1950" s="4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  <c r="AO1950" s="7"/>
      <c r="AP1950" s="7"/>
      <c r="AQ1950" s="7"/>
      <c r="AR1950" s="7"/>
      <c r="AS1950" s="7"/>
      <c r="AT1950" s="7"/>
      <c r="AU1950" s="7"/>
      <c r="AV1950" s="7"/>
    </row>
    <row r="1951" spans="1:48" ht="14.25">
      <c r="A1951" s="4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  <c r="AO1951" s="7"/>
      <c r="AP1951" s="7"/>
      <c r="AQ1951" s="7"/>
      <c r="AR1951" s="7"/>
      <c r="AS1951" s="7"/>
      <c r="AT1951" s="7"/>
      <c r="AU1951" s="7"/>
      <c r="AV1951" s="7"/>
    </row>
    <row r="1952" spans="1:48" ht="14.25">
      <c r="A1952" s="4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  <c r="AO1952" s="7"/>
      <c r="AP1952" s="7"/>
      <c r="AQ1952" s="7"/>
      <c r="AR1952" s="7"/>
      <c r="AS1952" s="7"/>
      <c r="AT1952" s="7"/>
      <c r="AU1952" s="7"/>
      <c r="AV1952" s="7"/>
    </row>
    <row r="1953" spans="1:48" ht="14.25">
      <c r="A1953" s="4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  <c r="AO1953" s="7"/>
      <c r="AP1953" s="7"/>
      <c r="AQ1953" s="7"/>
      <c r="AR1953" s="7"/>
      <c r="AS1953" s="7"/>
      <c r="AT1953" s="7"/>
      <c r="AU1953" s="7"/>
      <c r="AV1953" s="7"/>
    </row>
    <row r="1954" spans="1:48" ht="14.25">
      <c r="A1954" s="4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  <c r="AO1954" s="7"/>
      <c r="AP1954" s="7"/>
      <c r="AQ1954" s="7"/>
      <c r="AR1954" s="7"/>
      <c r="AS1954" s="7"/>
      <c r="AT1954" s="7"/>
      <c r="AU1954" s="7"/>
      <c r="AV1954" s="7"/>
    </row>
    <row r="1955" spans="1:48" ht="14.25">
      <c r="A1955" s="4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  <c r="AO1955" s="7"/>
      <c r="AP1955" s="7"/>
      <c r="AQ1955" s="7"/>
      <c r="AR1955" s="7"/>
      <c r="AS1955" s="7"/>
      <c r="AT1955" s="7"/>
      <c r="AU1955" s="7"/>
      <c r="AV1955" s="7"/>
    </row>
    <row r="1956" spans="1:48" ht="14.25">
      <c r="A1956" s="4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  <c r="AO1956" s="7"/>
      <c r="AP1956" s="7"/>
      <c r="AQ1956" s="7"/>
      <c r="AR1956" s="7"/>
      <c r="AS1956" s="7"/>
      <c r="AT1956" s="7"/>
      <c r="AU1956" s="7"/>
      <c r="AV1956" s="7"/>
    </row>
    <row r="1957" spans="1:48" ht="14.25">
      <c r="A1957" s="4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  <c r="AO1957" s="7"/>
      <c r="AP1957" s="7"/>
      <c r="AQ1957" s="7"/>
      <c r="AR1957" s="7"/>
      <c r="AS1957" s="7"/>
      <c r="AT1957" s="7"/>
      <c r="AU1957" s="7"/>
      <c r="AV1957" s="7"/>
    </row>
    <row r="1958" spans="1:48" ht="14.25">
      <c r="A1958" s="4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  <c r="AO1958" s="7"/>
      <c r="AP1958" s="7"/>
      <c r="AQ1958" s="7"/>
      <c r="AR1958" s="7"/>
      <c r="AS1958" s="7"/>
      <c r="AT1958" s="7"/>
      <c r="AU1958" s="7"/>
      <c r="AV1958" s="7"/>
    </row>
    <row r="1959" spans="1:48" ht="14.25">
      <c r="A1959" s="4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  <c r="AO1959" s="7"/>
      <c r="AP1959" s="7"/>
      <c r="AQ1959" s="7"/>
      <c r="AR1959" s="7"/>
      <c r="AS1959" s="7"/>
      <c r="AT1959" s="7"/>
      <c r="AU1959" s="7"/>
      <c r="AV1959" s="7"/>
    </row>
    <row r="1960" spans="1:48" ht="14.25">
      <c r="A1960" s="4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  <c r="AO1960" s="7"/>
      <c r="AP1960" s="7"/>
      <c r="AQ1960" s="7"/>
      <c r="AR1960" s="7"/>
      <c r="AS1960" s="7"/>
      <c r="AT1960" s="7"/>
      <c r="AU1960" s="7"/>
      <c r="AV1960" s="7"/>
    </row>
    <row r="1961" spans="1:48" ht="14.25">
      <c r="A1961" s="4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  <c r="AO1961" s="7"/>
      <c r="AP1961" s="7"/>
      <c r="AQ1961" s="7"/>
      <c r="AR1961" s="7"/>
      <c r="AS1961" s="7"/>
      <c r="AT1961" s="7"/>
      <c r="AU1961" s="7"/>
      <c r="AV1961" s="7"/>
    </row>
    <row r="1962" spans="1:48" ht="14.25">
      <c r="A1962" s="4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  <c r="AO1962" s="7"/>
      <c r="AP1962" s="7"/>
      <c r="AQ1962" s="7"/>
      <c r="AR1962" s="7"/>
      <c r="AS1962" s="7"/>
      <c r="AT1962" s="7"/>
      <c r="AU1962" s="7"/>
      <c r="AV1962" s="7"/>
    </row>
    <row r="1963" spans="1:48" ht="14.25">
      <c r="A1963" s="4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  <c r="AO1963" s="7"/>
      <c r="AP1963" s="7"/>
      <c r="AQ1963" s="7"/>
      <c r="AR1963" s="7"/>
      <c r="AS1963" s="7"/>
      <c r="AT1963" s="7"/>
      <c r="AU1963" s="7"/>
      <c r="AV1963" s="7"/>
    </row>
    <row r="1964" spans="1:48" ht="14.25">
      <c r="A1964" s="4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  <c r="AO1964" s="7"/>
      <c r="AP1964" s="7"/>
      <c r="AQ1964" s="7"/>
      <c r="AR1964" s="7"/>
      <c r="AS1964" s="7"/>
      <c r="AT1964" s="7"/>
      <c r="AU1964" s="7"/>
      <c r="AV1964" s="7"/>
    </row>
    <row r="1965" spans="1:48" ht="14.25">
      <c r="A1965" s="4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  <c r="AO1965" s="7"/>
      <c r="AP1965" s="7"/>
      <c r="AQ1965" s="7"/>
      <c r="AR1965" s="7"/>
      <c r="AS1965" s="7"/>
      <c r="AT1965" s="7"/>
      <c r="AU1965" s="7"/>
      <c r="AV1965" s="7"/>
    </row>
    <row r="1966" spans="1:48" ht="14.25">
      <c r="A1966" s="4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  <c r="AO1966" s="7"/>
      <c r="AP1966" s="7"/>
      <c r="AQ1966" s="7"/>
      <c r="AR1966" s="7"/>
      <c r="AS1966" s="7"/>
      <c r="AT1966" s="7"/>
      <c r="AU1966" s="7"/>
      <c r="AV1966" s="7"/>
    </row>
    <row r="1967" spans="1:48" ht="14.25">
      <c r="A1967" s="4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  <c r="AO1967" s="7"/>
      <c r="AP1967" s="7"/>
      <c r="AQ1967" s="7"/>
      <c r="AR1967" s="7"/>
      <c r="AS1967" s="7"/>
      <c r="AT1967" s="7"/>
      <c r="AU1967" s="7"/>
      <c r="AV1967" s="7"/>
    </row>
    <row r="1968" spans="1:48" ht="14.25">
      <c r="A1968" s="4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  <c r="AO1968" s="7"/>
      <c r="AP1968" s="7"/>
      <c r="AQ1968" s="7"/>
      <c r="AR1968" s="7"/>
      <c r="AS1968" s="7"/>
      <c r="AT1968" s="7"/>
      <c r="AU1968" s="7"/>
      <c r="AV1968" s="7"/>
    </row>
    <row r="1969" spans="1:48" ht="14.25">
      <c r="A1969" s="4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  <c r="AO1969" s="7"/>
      <c r="AP1969" s="7"/>
      <c r="AQ1969" s="7"/>
      <c r="AR1969" s="7"/>
      <c r="AS1969" s="7"/>
      <c r="AT1969" s="7"/>
      <c r="AU1969" s="7"/>
      <c r="AV1969" s="7"/>
    </row>
    <row r="1970" spans="1:48" ht="14.25">
      <c r="A1970" s="4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  <c r="AO1970" s="7"/>
      <c r="AP1970" s="7"/>
      <c r="AQ1970" s="7"/>
      <c r="AR1970" s="7"/>
      <c r="AS1970" s="7"/>
      <c r="AT1970" s="7"/>
      <c r="AU1970" s="7"/>
      <c r="AV1970" s="7"/>
    </row>
    <row r="1971" spans="1:48" ht="14.25">
      <c r="A1971" s="4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  <c r="AO1971" s="7"/>
      <c r="AP1971" s="7"/>
      <c r="AQ1971" s="7"/>
      <c r="AR1971" s="7"/>
      <c r="AS1971" s="7"/>
      <c r="AT1971" s="7"/>
      <c r="AU1971" s="7"/>
      <c r="AV1971" s="7"/>
    </row>
    <row r="1972" spans="1:48" ht="14.25">
      <c r="A1972" s="4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  <c r="AO1972" s="7"/>
      <c r="AP1972" s="7"/>
      <c r="AQ1972" s="7"/>
      <c r="AR1972" s="7"/>
      <c r="AS1972" s="7"/>
      <c r="AT1972" s="7"/>
      <c r="AU1972" s="7"/>
      <c r="AV1972" s="7"/>
    </row>
    <row r="1973" spans="1:48" ht="14.25">
      <c r="A1973" s="4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  <c r="AO1973" s="7"/>
      <c r="AP1973" s="7"/>
      <c r="AQ1973" s="7"/>
      <c r="AR1973" s="7"/>
      <c r="AS1973" s="7"/>
      <c r="AT1973" s="7"/>
      <c r="AU1973" s="7"/>
      <c r="AV1973" s="7"/>
    </row>
    <row r="1974" spans="1:48" ht="14.25">
      <c r="A1974" s="4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  <c r="AO1974" s="7"/>
      <c r="AP1974" s="7"/>
      <c r="AQ1974" s="7"/>
      <c r="AR1974" s="7"/>
      <c r="AS1974" s="7"/>
      <c r="AT1974" s="7"/>
      <c r="AU1974" s="7"/>
      <c r="AV1974" s="7"/>
    </row>
    <row r="1975" spans="1:48" ht="14.25">
      <c r="A1975" s="4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  <c r="AO1975" s="7"/>
      <c r="AP1975" s="7"/>
      <c r="AQ1975" s="7"/>
      <c r="AR1975" s="7"/>
      <c r="AS1975" s="7"/>
      <c r="AT1975" s="7"/>
      <c r="AU1975" s="7"/>
      <c r="AV1975" s="7"/>
    </row>
    <row r="1976" spans="1:48" ht="14.25">
      <c r="A1976" s="4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  <c r="AO1976" s="7"/>
      <c r="AP1976" s="7"/>
      <c r="AQ1976" s="7"/>
      <c r="AR1976" s="7"/>
      <c r="AS1976" s="7"/>
      <c r="AT1976" s="7"/>
      <c r="AU1976" s="7"/>
      <c r="AV1976" s="7"/>
    </row>
    <row r="1977" spans="1:48" ht="14.25">
      <c r="A1977" s="4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  <c r="AO1977" s="7"/>
      <c r="AP1977" s="7"/>
      <c r="AQ1977" s="7"/>
      <c r="AR1977" s="7"/>
      <c r="AS1977" s="7"/>
      <c r="AT1977" s="7"/>
      <c r="AU1977" s="7"/>
      <c r="AV1977" s="7"/>
    </row>
    <row r="1978" spans="1:48" ht="14.25">
      <c r="A1978" s="4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  <c r="AO1978" s="7"/>
      <c r="AP1978" s="7"/>
      <c r="AQ1978" s="7"/>
      <c r="AR1978" s="7"/>
      <c r="AS1978" s="7"/>
      <c r="AT1978" s="7"/>
      <c r="AU1978" s="7"/>
      <c r="AV1978" s="7"/>
    </row>
    <row r="1979" spans="1:48" ht="14.25">
      <c r="A1979" s="4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  <c r="AO1979" s="7"/>
      <c r="AP1979" s="7"/>
      <c r="AQ1979" s="7"/>
      <c r="AR1979" s="7"/>
      <c r="AS1979" s="7"/>
      <c r="AT1979" s="7"/>
      <c r="AU1979" s="7"/>
      <c r="AV1979" s="7"/>
    </row>
    <row r="1980" spans="1:48" ht="14.25">
      <c r="A1980" s="4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  <c r="AO1980" s="7"/>
      <c r="AP1980" s="7"/>
      <c r="AQ1980" s="7"/>
      <c r="AR1980" s="7"/>
      <c r="AS1980" s="7"/>
      <c r="AT1980" s="7"/>
      <c r="AU1980" s="7"/>
      <c r="AV1980" s="7"/>
    </row>
    <row r="1981" spans="1:48" ht="14.25">
      <c r="A1981" s="4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  <c r="AO1981" s="7"/>
      <c r="AP1981" s="7"/>
      <c r="AQ1981" s="7"/>
      <c r="AR1981" s="7"/>
      <c r="AS1981" s="7"/>
      <c r="AT1981" s="7"/>
      <c r="AU1981" s="7"/>
      <c r="AV1981" s="7"/>
    </row>
    <row r="1982" spans="1:48" ht="14.25">
      <c r="A1982" s="4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  <c r="AO1982" s="7"/>
      <c r="AP1982" s="7"/>
      <c r="AQ1982" s="7"/>
      <c r="AR1982" s="7"/>
      <c r="AS1982" s="7"/>
      <c r="AT1982" s="7"/>
      <c r="AU1982" s="7"/>
      <c r="AV1982" s="7"/>
    </row>
    <row r="1983" spans="1:48" ht="14.25">
      <c r="A1983" s="4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  <c r="AO1983" s="7"/>
      <c r="AP1983" s="7"/>
      <c r="AQ1983" s="7"/>
      <c r="AR1983" s="7"/>
      <c r="AS1983" s="7"/>
      <c r="AT1983" s="7"/>
      <c r="AU1983" s="7"/>
      <c r="AV1983" s="7"/>
    </row>
    <row r="1984" spans="1:48" ht="14.25">
      <c r="A1984" s="4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  <c r="AO1984" s="7"/>
      <c r="AP1984" s="7"/>
      <c r="AQ1984" s="7"/>
      <c r="AR1984" s="7"/>
      <c r="AS1984" s="7"/>
      <c r="AT1984" s="7"/>
      <c r="AU1984" s="7"/>
      <c r="AV1984" s="7"/>
    </row>
    <row r="1985" spans="1:48" ht="14.25">
      <c r="A1985" s="4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  <c r="AO1985" s="7"/>
      <c r="AP1985" s="7"/>
      <c r="AQ1985" s="7"/>
      <c r="AR1985" s="7"/>
      <c r="AS1985" s="7"/>
      <c r="AT1985" s="7"/>
      <c r="AU1985" s="7"/>
      <c r="AV1985" s="7"/>
    </row>
    <row r="1986" spans="1:48" ht="14.25">
      <c r="A1986" s="4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  <c r="AO1986" s="7"/>
      <c r="AP1986" s="7"/>
      <c r="AQ1986" s="7"/>
      <c r="AR1986" s="7"/>
      <c r="AS1986" s="7"/>
      <c r="AT1986" s="7"/>
      <c r="AU1986" s="7"/>
      <c r="AV1986" s="7"/>
    </row>
    <row r="1987" spans="1:48" ht="14.25">
      <c r="A1987" s="4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  <c r="AO1987" s="7"/>
      <c r="AP1987" s="7"/>
      <c r="AQ1987" s="7"/>
      <c r="AR1987" s="7"/>
      <c r="AS1987" s="7"/>
      <c r="AT1987" s="7"/>
      <c r="AU1987" s="7"/>
      <c r="AV1987" s="7"/>
    </row>
    <row r="1988" spans="1:48" ht="14.25">
      <c r="A1988" s="4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  <c r="AO1988" s="7"/>
      <c r="AP1988" s="7"/>
      <c r="AQ1988" s="7"/>
      <c r="AR1988" s="7"/>
      <c r="AS1988" s="7"/>
      <c r="AT1988" s="7"/>
      <c r="AU1988" s="7"/>
      <c r="AV1988" s="7"/>
    </row>
    <row r="1989" spans="1:48" ht="14.25">
      <c r="A1989" s="4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  <c r="AO1989" s="7"/>
      <c r="AP1989" s="7"/>
      <c r="AQ1989" s="7"/>
      <c r="AR1989" s="7"/>
      <c r="AS1989" s="7"/>
      <c r="AT1989" s="7"/>
      <c r="AU1989" s="7"/>
      <c r="AV1989" s="7"/>
    </row>
    <row r="1990" spans="1:48" ht="14.25">
      <c r="A1990" s="4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  <c r="AO1990" s="7"/>
      <c r="AP1990" s="7"/>
      <c r="AQ1990" s="7"/>
      <c r="AR1990" s="7"/>
      <c r="AS1990" s="7"/>
      <c r="AT1990" s="7"/>
      <c r="AU1990" s="7"/>
      <c r="AV1990" s="7"/>
    </row>
    <row r="1991" spans="1:48" ht="14.25">
      <c r="A1991" s="4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  <c r="AO1991" s="7"/>
      <c r="AP1991" s="7"/>
      <c r="AQ1991" s="7"/>
      <c r="AR1991" s="7"/>
      <c r="AS1991" s="7"/>
      <c r="AT1991" s="7"/>
      <c r="AU1991" s="7"/>
      <c r="AV1991" s="7"/>
    </row>
    <row r="1992" spans="1:48" ht="14.25">
      <c r="A1992" s="4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  <c r="AO1992" s="7"/>
      <c r="AP1992" s="7"/>
      <c r="AQ1992" s="7"/>
      <c r="AR1992" s="7"/>
      <c r="AS1992" s="7"/>
      <c r="AT1992" s="7"/>
      <c r="AU1992" s="7"/>
      <c r="AV1992" s="7"/>
    </row>
    <row r="1993" spans="1:48" ht="14.25">
      <c r="A1993" s="4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  <c r="AO1993" s="7"/>
      <c r="AP1993" s="7"/>
      <c r="AQ1993" s="7"/>
      <c r="AR1993" s="7"/>
      <c r="AS1993" s="7"/>
      <c r="AT1993" s="7"/>
      <c r="AU1993" s="7"/>
      <c r="AV1993" s="7"/>
    </row>
    <row r="1994" spans="1:48" ht="14.25">
      <c r="A1994" s="4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  <c r="AO1994" s="7"/>
      <c r="AP1994" s="7"/>
      <c r="AQ1994" s="7"/>
      <c r="AR1994" s="7"/>
      <c r="AS1994" s="7"/>
      <c r="AT1994" s="7"/>
      <c r="AU1994" s="7"/>
      <c r="AV1994" s="7"/>
    </row>
    <row r="1995" spans="1:48" ht="14.25">
      <c r="A1995" s="4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  <c r="AO1995" s="7"/>
      <c r="AP1995" s="7"/>
      <c r="AQ1995" s="7"/>
      <c r="AR1995" s="7"/>
      <c r="AS1995" s="7"/>
      <c r="AT1995" s="7"/>
      <c r="AU1995" s="7"/>
      <c r="AV1995" s="7"/>
    </row>
    <row r="1996" spans="1:48" ht="14.25">
      <c r="A1996" s="4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  <c r="AO1996" s="7"/>
      <c r="AP1996" s="7"/>
      <c r="AQ1996" s="7"/>
      <c r="AR1996" s="7"/>
      <c r="AS1996" s="7"/>
      <c r="AT1996" s="7"/>
      <c r="AU1996" s="7"/>
      <c r="AV1996" s="7"/>
    </row>
    <row r="1997" spans="1:48" ht="14.25">
      <c r="A1997" s="4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  <c r="AO1997" s="7"/>
      <c r="AP1997" s="7"/>
      <c r="AQ1997" s="7"/>
      <c r="AR1997" s="7"/>
      <c r="AS1997" s="7"/>
      <c r="AT1997" s="7"/>
      <c r="AU1997" s="7"/>
      <c r="AV1997" s="7"/>
    </row>
    <row r="1998" spans="1:48" ht="14.25">
      <c r="A1998" s="4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  <c r="AO1998" s="7"/>
      <c r="AP1998" s="7"/>
      <c r="AQ1998" s="7"/>
      <c r="AR1998" s="7"/>
      <c r="AS1998" s="7"/>
      <c r="AT1998" s="7"/>
      <c r="AU1998" s="7"/>
      <c r="AV1998" s="7"/>
    </row>
    <row r="1999" spans="1:48" ht="14.25">
      <c r="A1999" s="4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  <c r="AO1999" s="7"/>
      <c r="AP1999" s="7"/>
      <c r="AQ1999" s="7"/>
      <c r="AR1999" s="7"/>
      <c r="AS1999" s="7"/>
      <c r="AT1999" s="7"/>
      <c r="AU1999" s="7"/>
      <c r="AV1999" s="7"/>
    </row>
    <row r="2000" spans="1:48" ht="14.25">
      <c r="A2000" s="4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  <c r="AO2000" s="7"/>
      <c r="AP2000" s="7"/>
      <c r="AQ2000" s="7"/>
      <c r="AR2000" s="7"/>
      <c r="AS2000" s="7"/>
      <c r="AT2000" s="7"/>
      <c r="AU2000" s="7"/>
      <c r="AV2000" s="7"/>
    </row>
    <row r="2001" spans="1:48" ht="14.25">
      <c r="A2001" s="4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  <c r="AO2001" s="7"/>
      <c r="AP2001" s="7"/>
      <c r="AQ2001" s="7"/>
      <c r="AR2001" s="7"/>
      <c r="AS2001" s="7"/>
      <c r="AT2001" s="7"/>
      <c r="AU2001" s="7"/>
      <c r="AV2001" s="7"/>
    </row>
    <row r="2002" spans="1:48" ht="14.25">
      <c r="A2002" s="4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  <c r="AO2002" s="7"/>
      <c r="AP2002" s="7"/>
      <c r="AQ2002" s="7"/>
      <c r="AR2002" s="7"/>
      <c r="AS2002" s="7"/>
      <c r="AT2002" s="7"/>
      <c r="AU2002" s="7"/>
      <c r="AV2002" s="7"/>
    </row>
    <row r="2003" spans="1:48" ht="14.25">
      <c r="A2003" s="4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  <c r="AO2003" s="7"/>
      <c r="AP2003" s="7"/>
      <c r="AQ2003" s="7"/>
      <c r="AR2003" s="7"/>
      <c r="AS2003" s="7"/>
      <c r="AT2003" s="7"/>
      <c r="AU2003" s="7"/>
      <c r="AV2003" s="7"/>
    </row>
    <row r="2004" spans="1:48" ht="14.25">
      <c r="A2004" s="4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  <c r="AO2004" s="7"/>
      <c r="AP2004" s="7"/>
      <c r="AQ2004" s="7"/>
      <c r="AR2004" s="7"/>
      <c r="AS2004" s="7"/>
      <c r="AT2004" s="7"/>
      <c r="AU2004" s="7"/>
      <c r="AV2004" s="7"/>
    </row>
    <row r="2005" spans="1:48" ht="14.25">
      <c r="A2005" s="4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  <c r="AO2005" s="7"/>
      <c r="AP2005" s="7"/>
      <c r="AQ2005" s="7"/>
      <c r="AR2005" s="7"/>
      <c r="AS2005" s="7"/>
      <c r="AT2005" s="7"/>
      <c r="AU2005" s="7"/>
      <c r="AV2005" s="7"/>
    </row>
    <row r="2006" spans="1:48" ht="14.25">
      <c r="A2006" s="4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  <c r="AO2006" s="7"/>
      <c r="AP2006" s="7"/>
      <c r="AQ2006" s="7"/>
      <c r="AR2006" s="7"/>
      <c r="AS2006" s="7"/>
      <c r="AT2006" s="7"/>
      <c r="AU2006" s="7"/>
      <c r="AV2006" s="7"/>
    </row>
    <row r="2007" spans="1:48" ht="14.25">
      <c r="A2007" s="4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  <c r="AO2007" s="7"/>
      <c r="AP2007" s="7"/>
      <c r="AQ2007" s="7"/>
      <c r="AR2007" s="7"/>
      <c r="AS2007" s="7"/>
      <c r="AT2007" s="7"/>
      <c r="AU2007" s="7"/>
      <c r="AV2007" s="7"/>
    </row>
    <row r="2008" spans="1:48" ht="14.25">
      <c r="A2008" s="4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  <c r="AO2008" s="7"/>
      <c r="AP2008" s="7"/>
      <c r="AQ2008" s="7"/>
      <c r="AR2008" s="7"/>
      <c r="AS2008" s="7"/>
      <c r="AT2008" s="7"/>
      <c r="AU2008" s="7"/>
      <c r="AV2008" s="7"/>
    </row>
    <row r="2009" spans="1:48" ht="14.25">
      <c r="A2009" s="4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  <c r="AO2009" s="7"/>
      <c r="AP2009" s="7"/>
      <c r="AQ2009" s="7"/>
      <c r="AR2009" s="7"/>
      <c r="AS2009" s="7"/>
      <c r="AT2009" s="7"/>
      <c r="AU2009" s="7"/>
      <c r="AV2009" s="7"/>
    </row>
    <row r="2010" spans="1:48" ht="14.25">
      <c r="A2010" s="4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  <c r="AO2010" s="7"/>
      <c r="AP2010" s="7"/>
      <c r="AQ2010" s="7"/>
      <c r="AR2010" s="7"/>
      <c r="AS2010" s="7"/>
      <c r="AT2010" s="7"/>
      <c r="AU2010" s="7"/>
      <c r="AV2010" s="7"/>
    </row>
    <row r="2011" spans="1:48" ht="14.25">
      <c r="A2011" s="4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  <c r="AO2011" s="7"/>
      <c r="AP2011" s="7"/>
      <c r="AQ2011" s="7"/>
      <c r="AR2011" s="7"/>
      <c r="AS2011" s="7"/>
      <c r="AT2011" s="7"/>
      <c r="AU2011" s="7"/>
      <c r="AV2011" s="7"/>
    </row>
    <row r="2012" spans="1:48" ht="14.25">
      <c r="A2012" s="4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  <c r="AO2012" s="7"/>
      <c r="AP2012" s="7"/>
      <c r="AQ2012" s="7"/>
      <c r="AR2012" s="7"/>
      <c r="AS2012" s="7"/>
      <c r="AT2012" s="7"/>
      <c r="AU2012" s="7"/>
      <c r="AV2012" s="7"/>
    </row>
    <row r="2013" spans="1:48" ht="14.25">
      <c r="A2013" s="4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  <c r="AO2013" s="7"/>
      <c r="AP2013" s="7"/>
      <c r="AQ2013" s="7"/>
      <c r="AR2013" s="7"/>
      <c r="AS2013" s="7"/>
      <c r="AT2013" s="7"/>
      <c r="AU2013" s="7"/>
      <c r="AV2013" s="7"/>
    </row>
    <row r="2014" spans="1:48" ht="14.25">
      <c r="A2014" s="4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  <c r="AO2014" s="7"/>
      <c r="AP2014" s="7"/>
      <c r="AQ2014" s="7"/>
      <c r="AR2014" s="7"/>
      <c r="AS2014" s="7"/>
      <c r="AT2014" s="7"/>
      <c r="AU2014" s="7"/>
      <c r="AV2014" s="7"/>
    </row>
    <row r="2015" spans="1:48" ht="14.25">
      <c r="A2015" s="4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  <c r="AO2015" s="7"/>
      <c r="AP2015" s="7"/>
      <c r="AQ2015" s="7"/>
      <c r="AR2015" s="7"/>
      <c r="AS2015" s="7"/>
      <c r="AT2015" s="7"/>
      <c r="AU2015" s="7"/>
      <c r="AV2015" s="7"/>
    </row>
    <row r="2016" spans="1:48" ht="14.25">
      <c r="A2016" s="4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  <c r="AO2016" s="7"/>
      <c r="AP2016" s="7"/>
      <c r="AQ2016" s="7"/>
      <c r="AR2016" s="7"/>
      <c r="AS2016" s="7"/>
      <c r="AT2016" s="7"/>
      <c r="AU2016" s="7"/>
      <c r="AV2016" s="7"/>
    </row>
    <row r="2017" spans="1:48" ht="14.25">
      <c r="A2017" s="4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  <c r="AO2017" s="7"/>
      <c r="AP2017" s="7"/>
      <c r="AQ2017" s="7"/>
      <c r="AR2017" s="7"/>
      <c r="AS2017" s="7"/>
      <c r="AT2017" s="7"/>
      <c r="AU2017" s="7"/>
      <c r="AV2017" s="7"/>
    </row>
    <row r="2018" spans="1:48" ht="14.25">
      <c r="A2018" s="4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  <c r="AO2018" s="7"/>
      <c r="AP2018" s="7"/>
      <c r="AQ2018" s="7"/>
      <c r="AR2018" s="7"/>
      <c r="AS2018" s="7"/>
      <c r="AT2018" s="7"/>
      <c r="AU2018" s="7"/>
      <c r="AV2018" s="7"/>
    </row>
    <row r="2019" spans="1:48" ht="14.25">
      <c r="A2019" s="4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  <c r="AO2019" s="7"/>
      <c r="AP2019" s="7"/>
      <c r="AQ2019" s="7"/>
      <c r="AR2019" s="7"/>
      <c r="AS2019" s="7"/>
      <c r="AT2019" s="7"/>
      <c r="AU2019" s="7"/>
      <c r="AV2019" s="7"/>
    </row>
    <row r="2020" spans="1:48" ht="14.25">
      <c r="A2020" s="4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  <c r="AO2020" s="7"/>
      <c r="AP2020" s="7"/>
      <c r="AQ2020" s="7"/>
      <c r="AR2020" s="7"/>
      <c r="AS2020" s="7"/>
      <c r="AT2020" s="7"/>
      <c r="AU2020" s="7"/>
      <c r="AV2020" s="7"/>
    </row>
    <row r="2021" spans="1:48" ht="14.25">
      <c r="A2021" s="4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  <c r="AO2021" s="7"/>
      <c r="AP2021" s="7"/>
      <c r="AQ2021" s="7"/>
      <c r="AR2021" s="7"/>
      <c r="AS2021" s="7"/>
      <c r="AT2021" s="7"/>
      <c r="AU2021" s="7"/>
      <c r="AV2021" s="7"/>
    </row>
    <row r="2022" spans="1:48" ht="14.25">
      <c r="A2022" s="4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  <c r="AO2022" s="7"/>
      <c r="AP2022" s="7"/>
      <c r="AQ2022" s="7"/>
      <c r="AR2022" s="7"/>
      <c r="AS2022" s="7"/>
      <c r="AT2022" s="7"/>
      <c r="AU2022" s="7"/>
      <c r="AV2022" s="7"/>
    </row>
    <row r="2023" spans="1:48" ht="14.25">
      <c r="A2023" s="4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  <c r="AO2023" s="7"/>
      <c r="AP2023" s="7"/>
      <c r="AQ2023" s="7"/>
      <c r="AR2023" s="7"/>
      <c r="AS2023" s="7"/>
      <c r="AT2023" s="7"/>
      <c r="AU2023" s="7"/>
      <c r="AV2023" s="7"/>
    </row>
    <row r="2024" spans="1:48" ht="14.25">
      <c r="A2024" s="4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  <c r="AO2024" s="7"/>
      <c r="AP2024" s="7"/>
      <c r="AQ2024" s="7"/>
      <c r="AR2024" s="7"/>
      <c r="AS2024" s="7"/>
      <c r="AT2024" s="7"/>
      <c r="AU2024" s="7"/>
      <c r="AV2024" s="7"/>
    </row>
    <row r="2025" spans="1:48" ht="14.25">
      <c r="A2025" s="4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  <c r="AO2025" s="7"/>
      <c r="AP2025" s="7"/>
      <c r="AQ2025" s="7"/>
      <c r="AR2025" s="7"/>
      <c r="AS2025" s="7"/>
      <c r="AT2025" s="7"/>
      <c r="AU2025" s="7"/>
      <c r="AV2025" s="7"/>
    </row>
    <row r="2026" spans="1:48" ht="14.25">
      <c r="A2026" s="4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  <c r="AO2026" s="7"/>
      <c r="AP2026" s="7"/>
      <c r="AQ2026" s="7"/>
      <c r="AR2026" s="7"/>
      <c r="AS2026" s="7"/>
      <c r="AT2026" s="7"/>
      <c r="AU2026" s="7"/>
      <c r="AV2026" s="7"/>
    </row>
    <row r="2027" spans="1:48" ht="14.25">
      <c r="A2027" s="4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  <c r="AO2027" s="7"/>
      <c r="AP2027" s="7"/>
      <c r="AQ2027" s="7"/>
      <c r="AR2027" s="7"/>
      <c r="AS2027" s="7"/>
      <c r="AT2027" s="7"/>
      <c r="AU2027" s="7"/>
      <c r="AV2027" s="7"/>
    </row>
    <row r="2028" spans="1:48" ht="14.25">
      <c r="A2028" s="4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  <c r="AO2028" s="7"/>
      <c r="AP2028" s="7"/>
      <c r="AQ2028" s="7"/>
      <c r="AR2028" s="7"/>
      <c r="AS2028" s="7"/>
      <c r="AT2028" s="7"/>
      <c r="AU2028" s="7"/>
      <c r="AV2028" s="7"/>
    </row>
    <row r="2029" spans="1:48" ht="14.25">
      <c r="A2029" s="4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  <c r="AO2029" s="7"/>
      <c r="AP2029" s="7"/>
      <c r="AQ2029" s="7"/>
      <c r="AR2029" s="7"/>
      <c r="AS2029" s="7"/>
      <c r="AT2029" s="7"/>
      <c r="AU2029" s="7"/>
      <c r="AV2029" s="7"/>
    </row>
    <row r="2030" spans="1:48" ht="14.25">
      <c r="A2030" s="4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  <c r="AO2030" s="7"/>
      <c r="AP2030" s="7"/>
      <c r="AQ2030" s="7"/>
      <c r="AR2030" s="7"/>
      <c r="AS2030" s="7"/>
      <c r="AT2030" s="7"/>
      <c r="AU2030" s="7"/>
      <c r="AV2030" s="7"/>
    </row>
    <row r="2031" spans="1:48" ht="14.25">
      <c r="A2031" s="4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  <c r="AO2031" s="7"/>
      <c r="AP2031" s="7"/>
      <c r="AQ2031" s="7"/>
      <c r="AR2031" s="7"/>
      <c r="AS2031" s="7"/>
      <c r="AT2031" s="7"/>
      <c r="AU2031" s="7"/>
      <c r="AV2031" s="7"/>
    </row>
    <row r="2032" spans="1:48" ht="14.25">
      <c r="A2032" s="4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  <c r="AO2032" s="7"/>
      <c r="AP2032" s="7"/>
      <c r="AQ2032" s="7"/>
      <c r="AR2032" s="7"/>
      <c r="AS2032" s="7"/>
      <c r="AT2032" s="7"/>
      <c r="AU2032" s="7"/>
      <c r="AV2032" s="7"/>
    </row>
    <row r="2033" spans="1:48" ht="14.25">
      <c r="A2033" s="4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  <c r="AO2033" s="7"/>
      <c r="AP2033" s="7"/>
      <c r="AQ2033" s="7"/>
      <c r="AR2033" s="7"/>
      <c r="AS2033" s="7"/>
      <c r="AT2033" s="7"/>
      <c r="AU2033" s="7"/>
      <c r="AV2033" s="7"/>
    </row>
    <row r="2034" spans="1:48" ht="14.25">
      <c r="A2034" s="4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  <c r="AO2034" s="7"/>
      <c r="AP2034" s="7"/>
      <c r="AQ2034" s="7"/>
      <c r="AR2034" s="7"/>
      <c r="AS2034" s="7"/>
      <c r="AT2034" s="7"/>
      <c r="AU2034" s="7"/>
      <c r="AV2034" s="7"/>
    </row>
    <row r="2035" spans="1:48" ht="14.25">
      <c r="A2035" s="4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  <c r="AO2035" s="7"/>
      <c r="AP2035" s="7"/>
      <c r="AQ2035" s="7"/>
      <c r="AR2035" s="7"/>
      <c r="AS2035" s="7"/>
      <c r="AT2035" s="7"/>
      <c r="AU2035" s="7"/>
      <c r="AV2035" s="7"/>
    </row>
    <row r="2036" spans="1:48" ht="14.25">
      <c r="A2036" s="4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  <c r="AO2036" s="7"/>
      <c r="AP2036" s="7"/>
      <c r="AQ2036" s="7"/>
      <c r="AR2036" s="7"/>
      <c r="AS2036" s="7"/>
      <c r="AT2036" s="7"/>
      <c r="AU2036" s="7"/>
      <c r="AV2036" s="7"/>
    </row>
    <row r="2037" spans="1:48" ht="14.25">
      <c r="A2037" s="4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  <c r="AO2037" s="7"/>
      <c r="AP2037" s="7"/>
      <c r="AQ2037" s="7"/>
      <c r="AR2037" s="7"/>
      <c r="AS2037" s="7"/>
      <c r="AT2037" s="7"/>
      <c r="AU2037" s="7"/>
      <c r="AV2037" s="7"/>
    </row>
    <row r="2038" spans="1:48" ht="14.25">
      <c r="A2038" s="4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  <c r="AO2038" s="7"/>
      <c r="AP2038" s="7"/>
      <c r="AQ2038" s="7"/>
      <c r="AR2038" s="7"/>
      <c r="AS2038" s="7"/>
      <c r="AT2038" s="7"/>
      <c r="AU2038" s="7"/>
      <c r="AV2038" s="7"/>
    </row>
    <row r="2039" spans="1:48" ht="14.25">
      <c r="A2039" s="4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  <c r="AO2039" s="7"/>
      <c r="AP2039" s="7"/>
      <c r="AQ2039" s="7"/>
      <c r="AR2039" s="7"/>
      <c r="AS2039" s="7"/>
      <c r="AT2039" s="7"/>
      <c r="AU2039" s="7"/>
      <c r="AV2039" s="7"/>
    </row>
    <row r="2040" spans="1:48" ht="14.25">
      <c r="A2040" s="4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  <c r="AO2040" s="7"/>
      <c r="AP2040" s="7"/>
      <c r="AQ2040" s="7"/>
      <c r="AR2040" s="7"/>
      <c r="AS2040" s="7"/>
      <c r="AT2040" s="7"/>
      <c r="AU2040" s="7"/>
      <c r="AV2040" s="7"/>
    </row>
    <row r="2041" spans="1:48" ht="14.25">
      <c r="A2041" s="4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  <c r="AO2041" s="7"/>
      <c r="AP2041" s="7"/>
      <c r="AQ2041" s="7"/>
      <c r="AR2041" s="7"/>
      <c r="AS2041" s="7"/>
      <c r="AT2041" s="7"/>
      <c r="AU2041" s="7"/>
      <c r="AV2041" s="7"/>
    </row>
    <row r="2042" spans="1:48" ht="14.25">
      <c r="A2042" s="4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  <c r="AO2042" s="7"/>
      <c r="AP2042" s="7"/>
      <c r="AQ2042" s="7"/>
      <c r="AR2042" s="7"/>
      <c r="AS2042" s="7"/>
      <c r="AT2042" s="7"/>
      <c r="AU2042" s="7"/>
      <c r="AV2042" s="7"/>
    </row>
    <row r="2043" spans="1:48" ht="14.25">
      <c r="A2043" s="4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  <c r="AO2043" s="7"/>
      <c r="AP2043" s="7"/>
      <c r="AQ2043" s="7"/>
      <c r="AR2043" s="7"/>
      <c r="AS2043" s="7"/>
      <c r="AT2043" s="7"/>
      <c r="AU2043" s="7"/>
      <c r="AV2043" s="7"/>
    </row>
    <row r="2044" spans="1:48" ht="14.25">
      <c r="A2044" s="4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  <c r="AO2044" s="7"/>
      <c r="AP2044" s="7"/>
      <c r="AQ2044" s="7"/>
      <c r="AR2044" s="7"/>
      <c r="AS2044" s="7"/>
      <c r="AT2044" s="7"/>
      <c r="AU2044" s="7"/>
      <c r="AV2044" s="7"/>
    </row>
    <row r="2045" spans="1:48" ht="14.25">
      <c r="A2045" s="4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  <c r="AO2045" s="7"/>
      <c r="AP2045" s="7"/>
      <c r="AQ2045" s="7"/>
      <c r="AR2045" s="7"/>
      <c r="AS2045" s="7"/>
      <c r="AT2045" s="7"/>
      <c r="AU2045" s="7"/>
      <c r="AV2045" s="7"/>
    </row>
    <row r="2046" spans="1:48" ht="14.25">
      <c r="A2046" s="4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  <c r="AO2046" s="7"/>
      <c r="AP2046" s="7"/>
      <c r="AQ2046" s="7"/>
      <c r="AR2046" s="7"/>
      <c r="AS2046" s="7"/>
      <c r="AT2046" s="7"/>
      <c r="AU2046" s="7"/>
      <c r="AV2046" s="7"/>
    </row>
    <row r="2047" spans="1:48" ht="14.25">
      <c r="A2047" s="4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  <c r="AO2047" s="7"/>
      <c r="AP2047" s="7"/>
      <c r="AQ2047" s="7"/>
      <c r="AR2047" s="7"/>
      <c r="AS2047" s="7"/>
      <c r="AT2047" s="7"/>
      <c r="AU2047" s="7"/>
      <c r="AV2047" s="7"/>
    </row>
    <row r="2048" spans="1:48" ht="14.25">
      <c r="A2048" s="4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  <c r="AO2048" s="7"/>
      <c r="AP2048" s="7"/>
      <c r="AQ2048" s="7"/>
      <c r="AR2048" s="7"/>
      <c r="AS2048" s="7"/>
      <c r="AT2048" s="7"/>
      <c r="AU2048" s="7"/>
      <c r="AV2048" s="7"/>
    </row>
    <row r="2049" spans="1:48" ht="14.25">
      <c r="A2049" s="4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  <c r="AO2049" s="7"/>
      <c r="AP2049" s="7"/>
      <c r="AQ2049" s="7"/>
      <c r="AR2049" s="7"/>
      <c r="AS2049" s="7"/>
      <c r="AT2049" s="7"/>
      <c r="AU2049" s="7"/>
      <c r="AV2049" s="7"/>
    </row>
    <row r="2050" spans="1:48" ht="14.25">
      <c r="A2050" s="4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  <c r="AO2050" s="7"/>
      <c r="AP2050" s="7"/>
      <c r="AQ2050" s="7"/>
      <c r="AR2050" s="7"/>
      <c r="AS2050" s="7"/>
      <c r="AT2050" s="7"/>
      <c r="AU2050" s="7"/>
      <c r="AV2050" s="7"/>
    </row>
    <row r="2051" spans="1:48" ht="14.25">
      <c r="A2051" s="4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  <c r="AO2051" s="7"/>
      <c r="AP2051" s="7"/>
      <c r="AQ2051" s="7"/>
      <c r="AR2051" s="7"/>
      <c r="AS2051" s="7"/>
      <c r="AT2051" s="7"/>
      <c r="AU2051" s="7"/>
      <c r="AV2051" s="7"/>
    </row>
    <row r="2052" spans="1:48" ht="14.25">
      <c r="A2052" s="4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  <c r="AO2052" s="7"/>
      <c r="AP2052" s="7"/>
      <c r="AQ2052" s="7"/>
      <c r="AR2052" s="7"/>
      <c r="AS2052" s="7"/>
      <c r="AT2052" s="7"/>
      <c r="AU2052" s="7"/>
      <c r="AV2052" s="7"/>
    </row>
    <row r="2053" spans="1:48" ht="14.25">
      <c r="A2053" s="4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  <c r="AO2053" s="7"/>
      <c r="AP2053" s="7"/>
      <c r="AQ2053" s="7"/>
      <c r="AR2053" s="7"/>
      <c r="AS2053" s="7"/>
      <c r="AT2053" s="7"/>
      <c r="AU2053" s="7"/>
      <c r="AV2053" s="7"/>
    </row>
    <row r="2054" spans="1:48" ht="14.25">
      <c r="A2054" s="4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  <c r="AO2054" s="7"/>
      <c r="AP2054" s="7"/>
      <c r="AQ2054" s="7"/>
      <c r="AR2054" s="7"/>
      <c r="AS2054" s="7"/>
      <c r="AT2054" s="7"/>
      <c r="AU2054" s="7"/>
      <c r="AV2054" s="7"/>
    </row>
    <row r="2055" spans="1:48" ht="14.25">
      <c r="A2055" s="4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  <c r="AO2055" s="7"/>
      <c r="AP2055" s="7"/>
      <c r="AQ2055" s="7"/>
      <c r="AR2055" s="7"/>
      <c r="AS2055" s="7"/>
      <c r="AT2055" s="7"/>
      <c r="AU2055" s="7"/>
      <c r="AV2055" s="7"/>
    </row>
    <row r="2056" spans="1:48" ht="14.25">
      <c r="A2056" s="4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  <c r="AO2056" s="7"/>
      <c r="AP2056" s="7"/>
      <c r="AQ2056" s="7"/>
      <c r="AR2056" s="7"/>
      <c r="AS2056" s="7"/>
      <c r="AT2056" s="7"/>
      <c r="AU2056" s="7"/>
      <c r="AV2056" s="7"/>
    </row>
    <row r="2057" spans="1:48" ht="14.25">
      <c r="A2057" s="4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  <c r="AO2057" s="7"/>
      <c r="AP2057" s="7"/>
      <c r="AQ2057" s="7"/>
      <c r="AR2057" s="7"/>
      <c r="AS2057" s="7"/>
      <c r="AT2057" s="7"/>
      <c r="AU2057" s="7"/>
      <c r="AV2057" s="7"/>
    </row>
    <row r="2058" spans="1:48" ht="14.25">
      <c r="A2058" s="4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  <c r="AO2058" s="7"/>
      <c r="AP2058" s="7"/>
      <c r="AQ2058" s="7"/>
      <c r="AR2058" s="7"/>
      <c r="AS2058" s="7"/>
      <c r="AT2058" s="7"/>
      <c r="AU2058" s="7"/>
      <c r="AV2058" s="7"/>
    </row>
    <row r="2059" spans="1:48" ht="14.25">
      <c r="A2059" s="4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  <c r="AO2059" s="7"/>
      <c r="AP2059" s="7"/>
      <c r="AQ2059" s="7"/>
      <c r="AR2059" s="7"/>
      <c r="AS2059" s="7"/>
      <c r="AT2059" s="7"/>
      <c r="AU2059" s="7"/>
      <c r="AV2059" s="7"/>
    </row>
    <row r="2060" spans="1:48" ht="14.25">
      <c r="A2060" s="4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  <c r="AO2060" s="7"/>
      <c r="AP2060" s="7"/>
      <c r="AQ2060" s="7"/>
      <c r="AR2060" s="7"/>
      <c r="AS2060" s="7"/>
      <c r="AT2060" s="7"/>
      <c r="AU2060" s="7"/>
      <c r="AV2060" s="7"/>
    </row>
    <row r="2061" spans="1:48" ht="14.25">
      <c r="A2061" s="4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  <c r="AO2061" s="7"/>
      <c r="AP2061" s="7"/>
      <c r="AQ2061" s="7"/>
      <c r="AR2061" s="7"/>
      <c r="AS2061" s="7"/>
      <c r="AT2061" s="7"/>
      <c r="AU2061" s="7"/>
      <c r="AV2061" s="7"/>
    </row>
    <row r="2062" spans="1:48" ht="14.25">
      <c r="A2062" s="4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  <c r="AO2062" s="7"/>
      <c r="AP2062" s="7"/>
      <c r="AQ2062" s="7"/>
      <c r="AR2062" s="7"/>
      <c r="AS2062" s="7"/>
      <c r="AT2062" s="7"/>
      <c r="AU2062" s="7"/>
      <c r="AV2062" s="7"/>
    </row>
    <row r="2063" spans="1:48" ht="14.25">
      <c r="A2063" s="4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  <c r="AO2063" s="7"/>
      <c r="AP2063" s="7"/>
      <c r="AQ2063" s="7"/>
      <c r="AR2063" s="7"/>
      <c r="AS2063" s="7"/>
      <c r="AT2063" s="7"/>
      <c r="AU2063" s="7"/>
      <c r="AV2063" s="7"/>
    </row>
    <row r="2064" spans="1:48" ht="14.25">
      <c r="A2064" s="4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  <c r="AO2064" s="7"/>
      <c r="AP2064" s="7"/>
      <c r="AQ2064" s="7"/>
      <c r="AR2064" s="7"/>
      <c r="AS2064" s="7"/>
      <c r="AT2064" s="7"/>
      <c r="AU2064" s="7"/>
      <c r="AV2064" s="7"/>
    </row>
    <row r="2065" spans="1:48" ht="14.25">
      <c r="A2065" s="4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  <c r="AO2065" s="7"/>
      <c r="AP2065" s="7"/>
      <c r="AQ2065" s="7"/>
      <c r="AR2065" s="7"/>
      <c r="AS2065" s="7"/>
      <c r="AT2065" s="7"/>
      <c r="AU2065" s="7"/>
      <c r="AV2065" s="7"/>
    </row>
    <row r="2066" spans="1:48" ht="14.25">
      <c r="A2066" s="4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  <c r="AO2066" s="7"/>
      <c r="AP2066" s="7"/>
      <c r="AQ2066" s="7"/>
      <c r="AR2066" s="7"/>
      <c r="AS2066" s="7"/>
      <c r="AT2066" s="7"/>
      <c r="AU2066" s="7"/>
      <c r="AV2066" s="7"/>
    </row>
    <row r="2067" spans="1:48" ht="14.25">
      <c r="A2067" s="4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  <c r="AO2067" s="7"/>
      <c r="AP2067" s="7"/>
      <c r="AQ2067" s="7"/>
      <c r="AR2067" s="7"/>
      <c r="AS2067" s="7"/>
      <c r="AT2067" s="7"/>
      <c r="AU2067" s="7"/>
      <c r="AV2067" s="7"/>
    </row>
    <row r="2068" spans="1:48" ht="14.25">
      <c r="A2068" s="4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  <c r="AO2068" s="7"/>
      <c r="AP2068" s="7"/>
      <c r="AQ2068" s="7"/>
      <c r="AR2068" s="7"/>
      <c r="AS2068" s="7"/>
      <c r="AT2068" s="7"/>
      <c r="AU2068" s="7"/>
      <c r="AV2068" s="7"/>
    </row>
    <row r="2069" spans="1:48" ht="14.25">
      <c r="A2069" s="4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  <c r="AO2069" s="7"/>
      <c r="AP2069" s="7"/>
      <c r="AQ2069" s="7"/>
      <c r="AR2069" s="7"/>
      <c r="AS2069" s="7"/>
      <c r="AT2069" s="7"/>
      <c r="AU2069" s="7"/>
      <c r="AV2069" s="7"/>
    </row>
    <row r="2070" spans="1:48" ht="14.25">
      <c r="A2070" s="4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  <c r="AO2070" s="7"/>
      <c r="AP2070" s="7"/>
      <c r="AQ2070" s="7"/>
      <c r="AR2070" s="7"/>
      <c r="AS2070" s="7"/>
      <c r="AT2070" s="7"/>
      <c r="AU2070" s="7"/>
      <c r="AV2070" s="7"/>
    </row>
    <row r="2071" spans="1:48" ht="14.25">
      <c r="A2071" s="4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  <c r="AO2071" s="7"/>
      <c r="AP2071" s="7"/>
      <c r="AQ2071" s="7"/>
      <c r="AR2071" s="7"/>
      <c r="AS2071" s="7"/>
      <c r="AT2071" s="7"/>
      <c r="AU2071" s="7"/>
      <c r="AV2071" s="7"/>
    </row>
    <row r="2072" spans="1:48" ht="14.25">
      <c r="A2072" s="4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  <c r="AO2072" s="7"/>
      <c r="AP2072" s="7"/>
      <c r="AQ2072" s="7"/>
      <c r="AR2072" s="7"/>
      <c r="AS2072" s="7"/>
      <c r="AT2072" s="7"/>
      <c r="AU2072" s="7"/>
      <c r="AV2072" s="7"/>
    </row>
    <row r="2073" spans="1:48" ht="14.25">
      <c r="A2073" s="4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  <c r="AO2073" s="7"/>
      <c r="AP2073" s="7"/>
      <c r="AQ2073" s="7"/>
      <c r="AR2073" s="7"/>
      <c r="AS2073" s="7"/>
      <c r="AT2073" s="7"/>
      <c r="AU2073" s="7"/>
      <c r="AV2073" s="7"/>
    </row>
    <row r="2074" spans="1:48" ht="14.25">
      <c r="A2074" s="4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  <c r="AO2074" s="7"/>
      <c r="AP2074" s="7"/>
      <c r="AQ2074" s="7"/>
      <c r="AR2074" s="7"/>
      <c r="AS2074" s="7"/>
      <c r="AT2074" s="7"/>
      <c r="AU2074" s="7"/>
      <c r="AV2074" s="7"/>
    </row>
    <row r="2075" spans="1:48" ht="14.25">
      <c r="A2075" s="4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  <c r="AO2075" s="7"/>
      <c r="AP2075" s="7"/>
      <c r="AQ2075" s="7"/>
      <c r="AR2075" s="7"/>
      <c r="AS2075" s="7"/>
      <c r="AT2075" s="7"/>
      <c r="AU2075" s="7"/>
      <c r="AV2075" s="7"/>
    </row>
    <row r="2076" spans="1:48" ht="14.25">
      <c r="A2076" s="4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  <c r="AO2076" s="7"/>
      <c r="AP2076" s="7"/>
      <c r="AQ2076" s="7"/>
      <c r="AR2076" s="7"/>
      <c r="AS2076" s="7"/>
      <c r="AT2076" s="7"/>
      <c r="AU2076" s="7"/>
      <c r="AV2076" s="7"/>
    </row>
    <row r="2077" spans="1:48" ht="14.25">
      <c r="A2077" s="4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  <c r="AO2077" s="7"/>
      <c r="AP2077" s="7"/>
      <c r="AQ2077" s="7"/>
      <c r="AR2077" s="7"/>
      <c r="AS2077" s="7"/>
      <c r="AT2077" s="7"/>
      <c r="AU2077" s="7"/>
      <c r="AV2077" s="7"/>
    </row>
    <row r="2078" spans="1:48" ht="14.25">
      <c r="A2078" s="4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  <c r="AO2078" s="7"/>
      <c r="AP2078" s="7"/>
      <c r="AQ2078" s="7"/>
      <c r="AR2078" s="7"/>
      <c r="AS2078" s="7"/>
      <c r="AT2078" s="7"/>
      <c r="AU2078" s="7"/>
      <c r="AV2078" s="7"/>
    </row>
    <row r="2079" spans="1:48" ht="14.25">
      <c r="A2079" s="4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  <c r="AO2079" s="7"/>
      <c r="AP2079" s="7"/>
      <c r="AQ2079" s="7"/>
      <c r="AR2079" s="7"/>
      <c r="AS2079" s="7"/>
      <c r="AT2079" s="7"/>
      <c r="AU2079" s="7"/>
      <c r="AV2079" s="7"/>
    </row>
    <row r="2080" spans="1:48" ht="14.25">
      <c r="A2080" s="4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  <c r="AO2080" s="7"/>
      <c r="AP2080" s="7"/>
      <c r="AQ2080" s="7"/>
      <c r="AR2080" s="7"/>
      <c r="AS2080" s="7"/>
      <c r="AT2080" s="7"/>
      <c r="AU2080" s="7"/>
      <c r="AV2080" s="7"/>
    </row>
    <row r="2081" spans="1:48" ht="14.25">
      <c r="A2081" s="4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  <c r="AO2081" s="7"/>
      <c r="AP2081" s="7"/>
      <c r="AQ2081" s="7"/>
      <c r="AR2081" s="7"/>
      <c r="AS2081" s="7"/>
      <c r="AT2081" s="7"/>
      <c r="AU2081" s="7"/>
      <c r="AV2081" s="7"/>
    </row>
    <row r="2082" spans="1:48" ht="14.25">
      <c r="A2082" s="4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  <c r="AO2082" s="7"/>
      <c r="AP2082" s="7"/>
      <c r="AQ2082" s="7"/>
      <c r="AR2082" s="7"/>
      <c r="AS2082" s="7"/>
      <c r="AT2082" s="7"/>
      <c r="AU2082" s="7"/>
      <c r="AV2082" s="7"/>
    </row>
    <row r="2083" spans="1:48" ht="14.25">
      <c r="A2083" s="4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  <c r="AO2083" s="7"/>
      <c r="AP2083" s="7"/>
      <c r="AQ2083" s="7"/>
      <c r="AR2083" s="7"/>
      <c r="AS2083" s="7"/>
      <c r="AT2083" s="7"/>
      <c r="AU2083" s="7"/>
      <c r="AV2083" s="7"/>
    </row>
    <row r="2084" spans="1:48" ht="14.25">
      <c r="A2084" s="4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  <c r="AO2084" s="7"/>
      <c r="AP2084" s="7"/>
      <c r="AQ2084" s="7"/>
      <c r="AR2084" s="7"/>
      <c r="AS2084" s="7"/>
      <c r="AT2084" s="7"/>
      <c r="AU2084" s="7"/>
      <c r="AV2084" s="7"/>
    </row>
    <row r="2085" spans="1:48" ht="14.25">
      <c r="A2085" s="4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  <c r="AO2085" s="7"/>
      <c r="AP2085" s="7"/>
      <c r="AQ2085" s="7"/>
      <c r="AR2085" s="7"/>
      <c r="AS2085" s="7"/>
      <c r="AT2085" s="7"/>
      <c r="AU2085" s="7"/>
      <c r="AV2085" s="7"/>
    </row>
    <row r="2086" spans="1:48" ht="14.25">
      <c r="A2086" s="4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  <c r="AO2086" s="7"/>
      <c r="AP2086" s="7"/>
      <c r="AQ2086" s="7"/>
      <c r="AR2086" s="7"/>
      <c r="AS2086" s="7"/>
      <c r="AT2086" s="7"/>
      <c r="AU2086" s="7"/>
      <c r="AV2086" s="7"/>
    </row>
    <row r="2087" spans="1:48" ht="14.25">
      <c r="A2087" s="4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  <c r="AO2087" s="7"/>
      <c r="AP2087" s="7"/>
      <c r="AQ2087" s="7"/>
      <c r="AR2087" s="7"/>
      <c r="AS2087" s="7"/>
      <c r="AT2087" s="7"/>
      <c r="AU2087" s="7"/>
      <c r="AV2087" s="7"/>
    </row>
    <row r="2088" spans="1:48" ht="14.25">
      <c r="A2088" s="4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  <c r="AO2088" s="7"/>
      <c r="AP2088" s="7"/>
      <c r="AQ2088" s="7"/>
      <c r="AR2088" s="7"/>
      <c r="AS2088" s="7"/>
      <c r="AT2088" s="7"/>
      <c r="AU2088" s="7"/>
      <c r="AV2088" s="7"/>
    </row>
    <row r="2089" spans="1:48" ht="14.25">
      <c r="A2089" s="4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  <c r="AO2089" s="7"/>
      <c r="AP2089" s="7"/>
      <c r="AQ2089" s="7"/>
      <c r="AR2089" s="7"/>
      <c r="AS2089" s="7"/>
      <c r="AT2089" s="7"/>
      <c r="AU2089" s="7"/>
      <c r="AV2089" s="7"/>
    </row>
    <row r="2090" spans="1:48" ht="14.25">
      <c r="A2090" s="4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  <c r="AO2090" s="7"/>
      <c r="AP2090" s="7"/>
      <c r="AQ2090" s="7"/>
      <c r="AR2090" s="7"/>
      <c r="AS2090" s="7"/>
      <c r="AT2090" s="7"/>
      <c r="AU2090" s="7"/>
      <c r="AV2090" s="7"/>
    </row>
    <row r="2091" spans="1:48" ht="14.25">
      <c r="A2091" s="4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  <c r="AO2091" s="7"/>
      <c r="AP2091" s="7"/>
      <c r="AQ2091" s="7"/>
      <c r="AR2091" s="7"/>
      <c r="AS2091" s="7"/>
      <c r="AT2091" s="7"/>
      <c r="AU2091" s="7"/>
      <c r="AV2091" s="7"/>
    </row>
    <row r="2092" spans="1:48" ht="14.25">
      <c r="A2092" s="4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  <c r="AO2092" s="7"/>
      <c r="AP2092" s="7"/>
      <c r="AQ2092" s="7"/>
      <c r="AR2092" s="7"/>
      <c r="AS2092" s="7"/>
      <c r="AT2092" s="7"/>
      <c r="AU2092" s="7"/>
      <c r="AV2092" s="7"/>
    </row>
    <row r="2093" spans="1:48" ht="14.25">
      <c r="A2093" s="4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  <c r="AM2093" s="7"/>
      <c r="AN2093" s="7"/>
      <c r="AO2093" s="7"/>
      <c r="AP2093" s="7"/>
      <c r="AQ2093" s="7"/>
      <c r="AR2093" s="7"/>
      <c r="AS2093" s="7"/>
      <c r="AT2093" s="7"/>
      <c r="AU2093" s="7"/>
      <c r="AV2093" s="7"/>
    </row>
    <row r="2094" spans="1:48" ht="14.25">
      <c r="A2094" s="4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  <c r="AA2094" s="7"/>
      <c r="AB2094" s="7"/>
      <c r="AC2094" s="7"/>
      <c r="AD2094" s="7"/>
      <c r="AE2094" s="7"/>
      <c r="AF2094" s="7"/>
      <c r="AG2094" s="7"/>
      <c r="AH2094" s="7"/>
      <c r="AI2094" s="7"/>
      <c r="AJ2094" s="7"/>
      <c r="AK2094" s="7"/>
      <c r="AL2094" s="7"/>
      <c r="AM2094" s="7"/>
      <c r="AN2094" s="7"/>
      <c r="AO2094" s="7"/>
      <c r="AP2094" s="7"/>
      <c r="AQ2094" s="7"/>
      <c r="AR2094" s="7"/>
      <c r="AS2094" s="7"/>
      <c r="AT2094" s="7"/>
      <c r="AU2094" s="7"/>
      <c r="AV2094" s="7"/>
    </row>
    <row r="2095" spans="1:48" ht="14.25">
      <c r="A2095" s="4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  <c r="AA2095" s="7"/>
      <c r="AB2095" s="7"/>
      <c r="AC2095" s="7"/>
      <c r="AD2095" s="7"/>
      <c r="AE2095" s="7"/>
      <c r="AF2095" s="7"/>
      <c r="AG2095" s="7"/>
      <c r="AH2095" s="7"/>
      <c r="AI2095" s="7"/>
      <c r="AJ2095" s="7"/>
      <c r="AK2095" s="7"/>
      <c r="AL2095" s="7"/>
      <c r="AM2095" s="7"/>
      <c r="AN2095" s="7"/>
      <c r="AO2095" s="7"/>
      <c r="AP2095" s="7"/>
      <c r="AQ2095" s="7"/>
      <c r="AR2095" s="7"/>
      <c r="AS2095" s="7"/>
      <c r="AT2095" s="7"/>
      <c r="AU2095" s="7"/>
      <c r="AV2095" s="7"/>
    </row>
    <row r="2096" spans="1:48" ht="14.25">
      <c r="A2096" s="4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  <c r="AA2096" s="7"/>
      <c r="AB2096" s="7"/>
      <c r="AC2096" s="7"/>
      <c r="AD2096" s="7"/>
      <c r="AE2096" s="7"/>
      <c r="AF2096" s="7"/>
      <c r="AG2096" s="7"/>
      <c r="AH2096" s="7"/>
      <c r="AI2096" s="7"/>
      <c r="AJ2096" s="7"/>
      <c r="AK2096" s="7"/>
      <c r="AL2096" s="7"/>
      <c r="AM2096" s="7"/>
      <c r="AN2096" s="7"/>
      <c r="AO2096" s="7"/>
      <c r="AP2096" s="7"/>
      <c r="AQ2096" s="7"/>
      <c r="AR2096" s="7"/>
      <c r="AS2096" s="7"/>
      <c r="AT2096" s="7"/>
      <c r="AU2096" s="7"/>
      <c r="AV2096" s="7"/>
    </row>
    <row r="2097" spans="1:48" ht="14.25">
      <c r="A2097" s="4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  <c r="AA2097" s="7"/>
      <c r="AB2097" s="7"/>
      <c r="AC2097" s="7"/>
      <c r="AD2097" s="7"/>
      <c r="AE2097" s="7"/>
      <c r="AF2097" s="7"/>
      <c r="AG2097" s="7"/>
      <c r="AH2097" s="7"/>
      <c r="AI2097" s="7"/>
      <c r="AJ2097" s="7"/>
      <c r="AK2097" s="7"/>
      <c r="AL2097" s="7"/>
      <c r="AM2097" s="7"/>
      <c r="AN2097" s="7"/>
      <c r="AO2097" s="7"/>
      <c r="AP2097" s="7"/>
      <c r="AQ2097" s="7"/>
      <c r="AR2097" s="7"/>
      <c r="AS2097" s="7"/>
      <c r="AT2097" s="7"/>
      <c r="AU2097" s="7"/>
      <c r="AV2097" s="7"/>
    </row>
    <row r="2098" spans="1:48" ht="14.25">
      <c r="A2098" s="4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7"/>
      <c r="AA2098" s="7"/>
      <c r="AB2098" s="7"/>
      <c r="AC2098" s="7"/>
      <c r="AD2098" s="7"/>
      <c r="AE2098" s="7"/>
      <c r="AF2098" s="7"/>
      <c r="AG2098" s="7"/>
      <c r="AH2098" s="7"/>
      <c r="AI2098" s="7"/>
      <c r="AJ2098" s="7"/>
      <c r="AK2098" s="7"/>
      <c r="AL2098" s="7"/>
      <c r="AM2098" s="7"/>
      <c r="AN2098" s="7"/>
      <c r="AO2098" s="7"/>
      <c r="AP2098" s="7"/>
      <c r="AQ2098" s="7"/>
      <c r="AR2098" s="7"/>
      <c r="AS2098" s="7"/>
      <c r="AT2098" s="7"/>
      <c r="AU2098" s="7"/>
      <c r="AV2098" s="7"/>
    </row>
    <row r="2099" spans="1:48" ht="14.25">
      <c r="A2099" s="4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  <c r="AA2099" s="7"/>
      <c r="AB2099" s="7"/>
      <c r="AC2099" s="7"/>
      <c r="AD2099" s="7"/>
      <c r="AE2099" s="7"/>
      <c r="AF2099" s="7"/>
      <c r="AG2099" s="7"/>
      <c r="AH2099" s="7"/>
      <c r="AI2099" s="7"/>
      <c r="AJ2099" s="7"/>
      <c r="AK2099" s="7"/>
      <c r="AL2099" s="7"/>
      <c r="AM2099" s="7"/>
      <c r="AN2099" s="7"/>
      <c r="AO2099" s="7"/>
      <c r="AP2099" s="7"/>
      <c r="AQ2099" s="7"/>
      <c r="AR2099" s="7"/>
      <c r="AS2099" s="7"/>
      <c r="AT2099" s="7"/>
      <c r="AU2099" s="7"/>
      <c r="AV2099" s="7"/>
    </row>
    <row r="2100" spans="1:48" ht="14.25">
      <c r="A2100" s="4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  <c r="AA2100" s="7"/>
      <c r="AB2100" s="7"/>
      <c r="AC2100" s="7"/>
      <c r="AD2100" s="7"/>
      <c r="AE2100" s="7"/>
      <c r="AF2100" s="7"/>
      <c r="AG2100" s="7"/>
      <c r="AH2100" s="7"/>
      <c r="AI2100" s="7"/>
      <c r="AJ2100" s="7"/>
      <c r="AK2100" s="7"/>
      <c r="AL2100" s="7"/>
      <c r="AM2100" s="7"/>
      <c r="AN2100" s="7"/>
      <c r="AO2100" s="7"/>
      <c r="AP2100" s="7"/>
      <c r="AQ2100" s="7"/>
      <c r="AR2100" s="7"/>
      <c r="AS2100" s="7"/>
      <c r="AT2100" s="7"/>
      <c r="AU2100" s="7"/>
      <c r="AV2100" s="7"/>
    </row>
    <row r="2101" spans="1:48" ht="14.25">
      <c r="A2101" s="4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  <c r="AA2101" s="7"/>
      <c r="AB2101" s="7"/>
      <c r="AC2101" s="7"/>
      <c r="AD2101" s="7"/>
      <c r="AE2101" s="7"/>
      <c r="AF2101" s="7"/>
      <c r="AG2101" s="7"/>
      <c r="AH2101" s="7"/>
      <c r="AI2101" s="7"/>
      <c r="AJ2101" s="7"/>
      <c r="AK2101" s="7"/>
      <c r="AL2101" s="7"/>
      <c r="AM2101" s="7"/>
      <c r="AN2101" s="7"/>
      <c r="AO2101" s="7"/>
      <c r="AP2101" s="7"/>
      <c r="AQ2101" s="7"/>
      <c r="AR2101" s="7"/>
      <c r="AS2101" s="7"/>
      <c r="AT2101" s="7"/>
      <c r="AU2101" s="7"/>
      <c r="AV2101" s="7"/>
    </row>
    <row r="2102" spans="1:48" ht="14.25">
      <c r="A2102" s="4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  <c r="AA2102" s="7"/>
      <c r="AB2102" s="7"/>
      <c r="AC2102" s="7"/>
      <c r="AD2102" s="7"/>
      <c r="AE2102" s="7"/>
      <c r="AF2102" s="7"/>
      <c r="AG2102" s="7"/>
      <c r="AH2102" s="7"/>
      <c r="AI2102" s="7"/>
      <c r="AJ2102" s="7"/>
      <c r="AK2102" s="7"/>
      <c r="AL2102" s="7"/>
      <c r="AM2102" s="7"/>
      <c r="AN2102" s="7"/>
      <c r="AO2102" s="7"/>
      <c r="AP2102" s="7"/>
      <c r="AQ2102" s="7"/>
      <c r="AR2102" s="7"/>
      <c r="AS2102" s="7"/>
      <c r="AT2102" s="7"/>
      <c r="AU2102" s="7"/>
      <c r="AV2102" s="7"/>
    </row>
    <row r="2103" spans="1:48" ht="14.25">
      <c r="A2103" s="4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  <c r="AA2103" s="7"/>
      <c r="AB2103" s="7"/>
      <c r="AC2103" s="7"/>
      <c r="AD2103" s="7"/>
      <c r="AE2103" s="7"/>
      <c r="AF2103" s="7"/>
      <c r="AG2103" s="7"/>
      <c r="AH2103" s="7"/>
      <c r="AI2103" s="7"/>
      <c r="AJ2103" s="7"/>
      <c r="AK2103" s="7"/>
      <c r="AL2103" s="7"/>
      <c r="AM2103" s="7"/>
      <c r="AN2103" s="7"/>
      <c r="AO2103" s="7"/>
      <c r="AP2103" s="7"/>
      <c r="AQ2103" s="7"/>
      <c r="AR2103" s="7"/>
      <c r="AS2103" s="7"/>
      <c r="AT2103" s="7"/>
      <c r="AU2103" s="7"/>
      <c r="AV2103" s="7"/>
    </row>
    <row r="2104" spans="1:48" ht="14.25">
      <c r="A2104" s="4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  <c r="AA2104" s="7"/>
      <c r="AB2104" s="7"/>
      <c r="AC2104" s="7"/>
      <c r="AD2104" s="7"/>
      <c r="AE2104" s="7"/>
      <c r="AF2104" s="7"/>
      <c r="AG2104" s="7"/>
      <c r="AH2104" s="7"/>
      <c r="AI2104" s="7"/>
      <c r="AJ2104" s="7"/>
      <c r="AK2104" s="7"/>
      <c r="AL2104" s="7"/>
      <c r="AM2104" s="7"/>
      <c r="AN2104" s="7"/>
      <c r="AO2104" s="7"/>
      <c r="AP2104" s="7"/>
      <c r="AQ2104" s="7"/>
      <c r="AR2104" s="7"/>
      <c r="AS2104" s="7"/>
      <c r="AT2104" s="7"/>
      <c r="AU2104" s="7"/>
      <c r="AV2104" s="7"/>
    </row>
    <row r="2105" spans="1:48" ht="14.25">
      <c r="A2105" s="4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  <c r="AA2105" s="7"/>
      <c r="AB2105" s="7"/>
      <c r="AC2105" s="7"/>
      <c r="AD2105" s="7"/>
      <c r="AE2105" s="7"/>
      <c r="AF2105" s="7"/>
      <c r="AG2105" s="7"/>
      <c r="AH2105" s="7"/>
      <c r="AI2105" s="7"/>
      <c r="AJ2105" s="7"/>
      <c r="AK2105" s="7"/>
      <c r="AL2105" s="7"/>
      <c r="AM2105" s="7"/>
      <c r="AN2105" s="7"/>
      <c r="AO2105" s="7"/>
      <c r="AP2105" s="7"/>
      <c r="AQ2105" s="7"/>
      <c r="AR2105" s="7"/>
      <c r="AS2105" s="7"/>
      <c r="AT2105" s="7"/>
      <c r="AU2105" s="7"/>
      <c r="AV2105" s="7"/>
    </row>
    <row r="2106" spans="1:48" ht="14.25">
      <c r="A2106" s="4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  <c r="AA2106" s="7"/>
      <c r="AB2106" s="7"/>
      <c r="AC2106" s="7"/>
      <c r="AD2106" s="7"/>
      <c r="AE2106" s="7"/>
      <c r="AF2106" s="7"/>
      <c r="AG2106" s="7"/>
      <c r="AH2106" s="7"/>
      <c r="AI2106" s="7"/>
      <c r="AJ2106" s="7"/>
      <c r="AK2106" s="7"/>
      <c r="AL2106" s="7"/>
      <c r="AM2106" s="7"/>
      <c r="AN2106" s="7"/>
      <c r="AO2106" s="7"/>
      <c r="AP2106" s="7"/>
      <c r="AQ2106" s="7"/>
      <c r="AR2106" s="7"/>
      <c r="AS2106" s="7"/>
      <c r="AT2106" s="7"/>
      <c r="AU2106" s="7"/>
      <c r="AV2106" s="7"/>
    </row>
    <row r="2107" spans="1:48" ht="14.25">
      <c r="A2107" s="4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  <c r="AA2107" s="7"/>
      <c r="AB2107" s="7"/>
      <c r="AC2107" s="7"/>
      <c r="AD2107" s="7"/>
      <c r="AE2107" s="7"/>
      <c r="AF2107" s="7"/>
      <c r="AG2107" s="7"/>
      <c r="AH2107" s="7"/>
      <c r="AI2107" s="7"/>
      <c r="AJ2107" s="7"/>
      <c r="AK2107" s="7"/>
      <c r="AL2107" s="7"/>
      <c r="AM2107" s="7"/>
      <c r="AN2107" s="7"/>
      <c r="AO2107" s="7"/>
      <c r="AP2107" s="7"/>
      <c r="AQ2107" s="7"/>
      <c r="AR2107" s="7"/>
      <c r="AS2107" s="7"/>
      <c r="AT2107" s="7"/>
      <c r="AU2107" s="7"/>
      <c r="AV2107" s="7"/>
    </row>
    <row r="2108" spans="1:48" ht="14.25">
      <c r="A2108" s="4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  <c r="AA2108" s="7"/>
      <c r="AB2108" s="7"/>
      <c r="AC2108" s="7"/>
      <c r="AD2108" s="7"/>
      <c r="AE2108" s="7"/>
      <c r="AF2108" s="7"/>
      <c r="AG2108" s="7"/>
      <c r="AH2108" s="7"/>
      <c r="AI2108" s="7"/>
      <c r="AJ2108" s="7"/>
      <c r="AK2108" s="7"/>
      <c r="AL2108" s="7"/>
      <c r="AM2108" s="7"/>
      <c r="AN2108" s="7"/>
      <c r="AO2108" s="7"/>
      <c r="AP2108" s="7"/>
      <c r="AQ2108" s="7"/>
      <c r="AR2108" s="7"/>
      <c r="AS2108" s="7"/>
      <c r="AT2108" s="7"/>
      <c r="AU2108" s="7"/>
      <c r="AV2108" s="7"/>
    </row>
    <row r="2109" spans="1:48" ht="14.25">
      <c r="A2109" s="4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  <c r="AB2109" s="7"/>
      <c r="AC2109" s="7"/>
      <c r="AD2109" s="7"/>
      <c r="AE2109" s="7"/>
      <c r="AF2109" s="7"/>
      <c r="AG2109" s="7"/>
      <c r="AH2109" s="7"/>
      <c r="AI2109" s="7"/>
      <c r="AJ2109" s="7"/>
      <c r="AK2109" s="7"/>
      <c r="AL2109" s="7"/>
      <c r="AM2109" s="7"/>
      <c r="AN2109" s="7"/>
      <c r="AO2109" s="7"/>
      <c r="AP2109" s="7"/>
      <c r="AQ2109" s="7"/>
      <c r="AR2109" s="7"/>
      <c r="AS2109" s="7"/>
      <c r="AT2109" s="7"/>
      <c r="AU2109" s="7"/>
      <c r="AV2109" s="7"/>
    </row>
    <row r="2110" spans="1:48" ht="14.25">
      <c r="A2110" s="4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  <c r="AA2110" s="7"/>
      <c r="AB2110" s="7"/>
      <c r="AC2110" s="7"/>
      <c r="AD2110" s="7"/>
      <c r="AE2110" s="7"/>
      <c r="AF2110" s="7"/>
      <c r="AG2110" s="7"/>
      <c r="AH2110" s="7"/>
      <c r="AI2110" s="7"/>
      <c r="AJ2110" s="7"/>
      <c r="AK2110" s="7"/>
      <c r="AL2110" s="7"/>
      <c r="AM2110" s="7"/>
      <c r="AN2110" s="7"/>
      <c r="AO2110" s="7"/>
      <c r="AP2110" s="7"/>
      <c r="AQ2110" s="7"/>
      <c r="AR2110" s="7"/>
      <c r="AS2110" s="7"/>
      <c r="AT2110" s="7"/>
      <c r="AU2110" s="7"/>
      <c r="AV2110" s="7"/>
    </row>
    <row r="2111" spans="1:48" ht="14.25">
      <c r="A2111" s="4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  <c r="AA2111" s="7"/>
      <c r="AB2111" s="7"/>
      <c r="AC2111" s="7"/>
      <c r="AD2111" s="7"/>
      <c r="AE2111" s="7"/>
      <c r="AF2111" s="7"/>
      <c r="AG2111" s="7"/>
      <c r="AH2111" s="7"/>
      <c r="AI2111" s="7"/>
      <c r="AJ2111" s="7"/>
      <c r="AK2111" s="7"/>
      <c r="AL2111" s="7"/>
      <c r="AM2111" s="7"/>
      <c r="AN2111" s="7"/>
      <c r="AO2111" s="7"/>
      <c r="AP2111" s="7"/>
      <c r="AQ2111" s="7"/>
      <c r="AR2111" s="7"/>
      <c r="AS2111" s="7"/>
      <c r="AT2111" s="7"/>
      <c r="AU2111" s="7"/>
      <c r="AV2111" s="7"/>
    </row>
    <row r="2112" spans="1:48" ht="14.25">
      <c r="A2112" s="4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  <c r="AA2112" s="7"/>
      <c r="AB2112" s="7"/>
      <c r="AC2112" s="7"/>
      <c r="AD2112" s="7"/>
      <c r="AE2112" s="7"/>
      <c r="AF2112" s="7"/>
      <c r="AG2112" s="7"/>
      <c r="AH2112" s="7"/>
      <c r="AI2112" s="7"/>
      <c r="AJ2112" s="7"/>
      <c r="AK2112" s="7"/>
      <c r="AL2112" s="7"/>
      <c r="AM2112" s="7"/>
      <c r="AN2112" s="7"/>
      <c r="AO2112" s="7"/>
      <c r="AP2112" s="7"/>
      <c r="AQ2112" s="7"/>
      <c r="AR2112" s="7"/>
      <c r="AS2112" s="7"/>
      <c r="AT2112" s="7"/>
      <c r="AU2112" s="7"/>
      <c r="AV2112" s="7"/>
    </row>
    <row r="2113" spans="1:48" ht="14.25">
      <c r="A2113" s="4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  <c r="AA2113" s="7"/>
      <c r="AB2113" s="7"/>
      <c r="AC2113" s="7"/>
      <c r="AD2113" s="7"/>
      <c r="AE2113" s="7"/>
      <c r="AF2113" s="7"/>
      <c r="AG2113" s="7"/>
      <c r="AH2113" s="7"/>
      <c r="AI2113" s="7"/>
      <c r="AJ2113" s="7"/>
      <c r="AK2113" s="7"/>
      <c r="AL2113" s="7"/>
      <c r="AM2113" s="7"/>
      <c r="AN2113" s="7"/>
      <c r="AO2113" s="7"/>
      <c r="AP2113" s="7"/>
      <c r="AQ2113" s="7"/>
      <c r="AR2113" s="7"/>
      <c r="AS2113" s="7"/>
      <c r="AT2113" s="7"/>
      <c r="AU2113" s="7"/>
      <c r="AV2113" s="7"/>
    </row>
    <row r="2114" spans="1:48" ht="14.25">
      <c r="A2114" s="4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  <c r="AB2114" s="7"/>
      <c r="AC2114" s="7"/>
      <c r="AD2114" s="7"/>
      <c r="AE2114" s="7"/>
      <c r="AF2114" s="7"/>
      <c r="AG2114" s="7"/>
      <c r="AH2114" s="7"/>
      <c r="AI2114" s="7"/>
      <c r="AJ2114" s="7"/>
      <c r="AK2114" s="7"/>
      <c r="AL2114" s="7"/>
      <c r="AM2114" s="7"/>
      <c r="AN2114" s="7"/>
      <c r="AO2114" s="7"/>
      <c r="AP2114" s="7"/>
      <c r="AQ2114" s="7"/>
      <c r="AR2114" s="7"/>
      <c r="AS2114" s="7"/>
      <c r="AT2114" s="7"/>
      <c r="AU2114" s="7"/>
      <c r="AV2114" s="7"/>
    </row>
    <row r="2115" spans="1:48" ht="14.25">
      <c r="A2115" s="4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D2115" s="7"/>
      <c r="AE2115" s="7"/>
      <c r="AF2115" s="7"/>
      <c r="AG2115" s="7"/>
      <c r="AH2115" s="7"/>
      <c r="AI2115" s="7"/>
      <c r="AJ2115" s="7"/>
      <c r="AK2115" s="7"/>
      <c r="AL2115" s="7"/>
      <c r="AM2115" s="7"/>
      <c r="AN2115" s="7"/>
      <c r="AO2115" s="7"/>
      <c r="AP2115" s="7"/>
      <c r="AQ2115" s="7"/>
      <c r="AR2115" s="7"/>
      <c r="AS2115" s="7"/>
      <c r="AT2115" s="7"/>
      <c r="AU2115" s="7"/>
      <c r="AV2115" s="7"/>
    </row>
    <row r="2116" spans="1:48" ht="14.25">
      <c r="A2116" s="4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D2116" s="7"/>
      <c r="AE2116" s="7"/>
      <c r="AF2116" s="7"/>
      <c r="AG2116" s="7"/>
      <c r="AH2116" s="7"/>
      <c r="AI2116" s="7"/>
      <c r="AJ2116" s="7"/>
      <c r="AK2116" s="7"/>
      <c r="AL2116" s="7"/>
      <c r="AM2116" s="7"/>
      <c r="AN2116" s="7"/>
      <c r="AO2116" s="7"/>
      <c r="AP2116" s="7"/>
      <c r="AQ2116" s="7"/>
      <c r="AR2116" s="7"/>
      <c r="AS2116" s="7"/>
      <c r="AT2116" s="7"/>
      <c r="AU2116" s="7"/>
      <c r="AV2116" s="7"/>
    </row>
    <row r="2117" spans="1:48" ht="14.25">
      <c r="A2117" s="4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D2117" s="7"/>
      <c r="AE2117" s="7"/>
      <c r="AF2117" s="7"/>
      <c r="AG2117" s="7"/>
      <c r="AH2117" s="7"/>
      <c r="AI2117" s="7"/>
      <c r="AJ2117" s="7"/>
      <c r="AK2117" s="7"/>
      <c r="AL2117" s="7"/>
      <c r="AM2117" s="7"/>
      <c r="AN2117" s="7"/>
      <c r="AO2117" s="7"/>
      <c r="AP2117" s="7"/>
      <c r="AQ2117" s="7"/>
      <c r="AR2117" s="7"/>
      <c r="AS2117" s="7"/>
      <c r="AT2117" s="7"/>
      <c r="AU2117" s="7"/>
      <c r="AV2117" s="7"/>
    </row>
    <row r="2118" spans="1:48" ht="14.25">
      <c r="A2118" s="4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D2118" s="7"/>
      <c r="AE2118" s="7"/>
      <c r="AF2118" s="7"/>
      <c r="AG2118" s="7"/>
      <c r="AH2118" s="7"/>
      <c r="AI2118" s="7"/>
      <c r="AJ2118" s="7"/>
      <c r="AK2118" s="7"/>
      <c r="AL2118" s="7"/>
      <c r="AM2118" s="7"/>
      <c r="AN2118" s="7"/>
      <c r="AO2118" s="7"/>
      <c r="AP2118" s="7"/>
      <c r="AQ2118" s="7"/>
      <c r="AR2118" s="7"/>
      <c r="AS2118" s="7"/>
      <c r="AT2118" s="7"/>
      <c r="AU2118" s="7"/>
      <c r="AV2118" s="7"/>
    </row>
    <row r="2119" spans="1:48" ht="14.25">
      <c r="A2119" s="4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D2119" s="7"/>
      <c r="AE2119" s="7"/>
      <c r="AF2119" s="7"/>
      <c r="AG2119" s="7"/>
      <c r="AH2119" s="7"/>
      <c r="AI2119" s="7"/>
      <c r="AJ2119" s="7"/>
      <c r="AK2119" s="7"/>
      <c r="AL2119" s="7"/>
      <c r="AM2119" s="7"/>
      <c r="AN2119" s="7"/>
      <c r="AO2119" s="7"/>
      <c r="AP2119" s="7"/>
      <c r="AQ2119" s="7"/>
      <c r="AR2119" s="7"/>
      <c r="AS2119" s="7"/>
      <c r="AT2119" s="7"/>
      <c r="AU2119" s="7"/>
      <c r="AV2119" s="7"/>
    </row>
    <row r="2120" spans="1:48" ht="14.25">
      <c r="A2120" s="4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  <c r="AA2120" s="7"/>
      <c r="AB2120" s="7"/>
      <c r="AC2120" s="7"/>
      <c r="AD2120" s="7"/>
      <c r="AE2120" s="7"/>
      <c r="AF2120" s="7"/>
      <c r="AG2120" s="7"/>
      <c r="AH2120" s="7"/>
      <c r="AI2120" s="7"/>
      <c r="AJ2120" s="7"/>
      <c r="AK2120" s="7"/>
      <c r="AL2120" s="7"/>
      <c r="AM2120" s="7"/>
      <c r="AN2120" s="7"/>
      <c r="AO2120" s="7"/>
      <c r="AP2120" s="7"/>
      <c r="AQ2120" s="7"/>
      <c r="AR2120" s="7"/>
      <c r="AS2120" s="7"/>
      <c r="AT2120" s="7"/>
      <c r="AU2120" s="7"/>
      <c r="AV2120" s="7"/>
    </row>
    <row r="2121" spans="1:48" ht="14.25">
      <c r="A2121" s="4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D2121" s="7"/>
      <c r="AE2121" s="7"/>
      <c r="AF2121" s="7"/>
      <c r="AG2121" s="7"/>
      <c r="AH2121" s="7"/>
      <c r="AI2121" s="7"/>
      <c r="AJ2121" s="7"/>
      <c r="AK2121" s="7"/>
      <c r="AL2121" s="7"/>
      <c r="AM2121" s="7"/>
      <c r="AN2121" s="7"/>
      <c r="AO2121" s="7"/>
      <c r="AP2121" s="7"/>
      <c r="AQ2121" s="7"/>
      <c r="AR2121" s="7"/>
      <c r="AS2121" s="7"/>
      <c r="AT2121" s="7"/>
      <c r="AU2121" s="7"/>
      <c r="AV2121" s="7"/>
    </row>
    <row r="2122" spans="1:48" ht="14.25">
      <c r="A2122" s="4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  <c r="AA2122" s="7"/>
      <c r="AB2122" s="7"/>
      <c r="AC2122" s="7"/>
      <c r="AD2122" s="7"/>
      <c r="AE2122" s="7"/>
      <c r="AF2122" s="7"/>
      <c r="AG2122" s="7"/>
      <c r="AH2122" s="7"/>
      <c r="AI2122" s="7"/>
      <c r="AJ2122" s="7"/>
      <c r="AK2122" s="7"/>
      <c r="AL2122" s="7"/>
      <c r="AM2122" s="7"/>
      <c r="AN2122" s="7"/>
      <c r="AO2122" s="7"/>
      <c r="AP2122" s="7"/>
      <c r="AQ2122" s="7"/>
      <c r="AR2122" s="7"/>
      <c r="AS2122" s="7"/>
      <c r="AT2122" s="7"/>
      <c r="AU2122" s="7"/>
      <c r="AV2122" s="7"/>
    </row>
    <row r="2123" spans="1:48" ht="14.25">
      <c r="A2123" s="4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D2123" s="7"/>
      <c r="AE2123" s="7"/>
      <c r="AF2123" s="7"/>
      <c r="AG2123" s="7"/>
      <c r="AH2123" s="7"/>
      <c r="AI2123" s="7"/>
      <c r="AJ2123" s="7"/>
      <c r="AK2123" s="7"/>
      <c r="AL2123" s="7"/>
      <c r="AM2123" s="7"/>
      <c r="AN2123" s="7"/>
      <c r="AO2123" s="7"/>
      <c r="AP2123" s="7"/>
      <c r="AQ2123" s="7"/>
      <c r="AR2123" s="7"/>
      <c r="AS2123" s="7"/>
      <c r="AT2123" s="7"/>
      <c r="AU2123" s="7"/>
      <c r="AV2123" s="7"/>
    </row>
    <row r="2124" spans="1:48" ht="14.25">
      <c r="A2124" s="4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  <c r="AB2124" s="7"/>
      <c r="AC2124" s="7"/>
      <c r="AD2124" s="7"/>
      <c r="AE2124" s="7"/>
      <c r="AF2124" s="7"/>
      <c r="AG2124" s="7"/>
      <c r="AH2124" s="7"/>
      <c r="AI2124" s="7"/>
      <c r="AJ2124" s="7"/>
      <c r="AK2124" s="7"/>
      <c r="AL2124" s="7"/>
      <c r="AM2124" s="7"/>
      <c r="AN2124" s="7"/>
      <c r="AO2124" s="7"/>
      <c r="AP2124" s="7"/>
      <c r="AQ2124" s="7"/>
      <c r="AR2124" s="7"/>
      <c r="AS2124" s="7"/>
      <c r="AT2124" s="7"/>
      <c r="AU2124" s="7"/>
      <c r="AV2124" s="7"/>
    </row>
    <row r="2125" spans="1:48" ht="14.25">
      <c r="A2125" s="4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D2125" s="7"/>
      <c r="AE2125" s="7"/>
      <c r="AF2125" s="7"/>
      <c r="AG2125" s="7"/>
      <c r="AH2125" s="7"/>
      <c r="AI2125" s="7"/>
      <c r="AJ2125" s="7"/>
      <c r="AK2125" s="7"/>
      <c r="AL2125" s="7"/>
      <c r="AM2125" s="7"/>
      <c r="AN2125" s="7"/>
      <c r="AO2125" s="7"/>
      <c r="AP2125" s="7"/>
      <c r="AQ2125" s="7"/>
      <c r="AR2125" s="7"/>
      <c r="AS2125" s="7"/>
      <c r="AT2125" s="7"/>
      <c r="AU2125" s="7"/>
      <c r="AV2125" s="7"/>
    </row>
    <row r="2126" spans="1:48" ht="14.25">
      <c r="A2126" s="4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D2126" s="7"/>
      <c r="AE2126" s="7"/>
      <c r="AF2126" s="7"/>
      <c r="AG2126" s="7"/>
      <c r="AH2126" s="7"/>
      <c r="AI2126" s="7"/>
      <c r="AJ2126" s="7"/>
      <c r="AK2126" s="7"/>
      <c r="AL2126" s="7"/>
      <c r="AM2126" s="7"/>
      <c r="AN2126" s="7"/>
      <c r="AO2126" s="7"/>
      <c r="AP2126" s="7"/>
      <c r="AQ2126" s="7"/>
      <c r="AR2126" s="7"/>
      <c r="AS2126" s="7"/>
      <c r="AT2126" s="7"/>
      <c r="AU2126" s="7"/>
      <c r="AV2126" s="7"/>
    </row>
    <row r="2127" spans="1:48" ht="14.25">
      <c r="A2127" s="4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D2127" s="7"/>
      <c r="AE2127" s="7"/>
      <c r="AF2127" s="7"/>
      <c r="AG2127" s="7"/>
      <c r="AH2127" s="7"/>
      <c r="AI2127" s="7"/>
      <c r="AJ2127" s="7"/>
      <c r="AK2127" s="7"/>
      <c r="AL2127" s="7"/>
      <c r="AM2127" s="7"/>
      <c r="AN2127" s="7"/>
      <c r="AO2127" s="7"/>
      <c r="AP2127" s="7"/>
      <c r="AQ2127" s="7"/>
      <c r="AR2127" s="7"/>
      <c r="AS2127" s="7"/>
      <c r="AT2127" s="7"/>
      <c r="AU2127" s="7"/>
      <c r="AV2127" s="7"/>
    </row>
    <row r="2128" spans="1:48" ht="14.25">
      <c r="A2128" s="4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  <c r="AA2128" s="7"/>
      <c r="AB2128" s="7"/>
      <c r="AC2128" s="7"/>
      <c r="AD2128" s="7"/>
      <c r="AE2128" s="7"/>
      <c r="AF2128" s="7"/>
      <c r="AG2128" s="7"/>
      <c r="AH2128" s="7"/>
      <c r="AI2128" s="7"/>
      <c r="AJ2128" s="7"/>
      <c r="AK2128" s="7"/>
      <c r="AL2128" s="7"/>
      <c r="AM2128" s="7"/>
      <c r="AN2128" s="7"/>
      <c r="AO2128" s="7"/>
      <c r="AP2128" s="7"/>
      <c r="AQ2128" s="7"/>
      <c r="AR2128" s="7"/>
      <c r="AS2128" s="7"/>
      <c r="AT2128" s="7"/>
      <c r="AU2128" s="7"/>
      <c r="AV2128" s="7"/>
    </row>
    <row r="2129" spans="1:48" ht="14.25">
      <c r="A2129" s="4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D2129" s="7"/>
      <c r="AE2129" s="7"/>
      <c r="AF2129" s="7"/>
      <c r="AG2129" s="7"/>
      <c r="AH2129" s="7"/>
      <c r="AI2129" s="7"/>
      <c r="AJ2129" s="7"/>
      <c r="AK2129" s="7"/>
      <c r="AL2129" s="7"/>
      <c r="AM2129" s="7"/>
      <c r="AN2129" s="7"/>
      <c r="AO2129" s="7"/>
      <c r="AP2129" s="7"/>
      <c r="AQ2129" s="7"/>
      <c r="AR2129" s="7"/>
      <c r="AS2129" s="7"/>
      <c r="AT2129" s="7"/>
      <c r="AU2129" s="7"/>
      <c r="AV2129" s="7"/>
    </row>
    <row r="2130" spans="1:48" ht="14.25">
      <c r="A2130" s="4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  <c r="AB2130" s="7"/>
      <c r="AC2130" s="7"/>
      <c r="AD2130" s="7"/>
      <c r="AE2130" s="7"/>
      <c r="AF2130" s="7"/>
      <c r="AG2130" s="7"/>
      <c r="AH2130" s="7"/>
      <c r="AI2130" s="7"/>
      <c r="AJ2130" s="7"/>
      <c r="AK2130" s="7"/>
      <c r="AL2130" s="7"/>
      <c r="AM2130" s="7"/>
      <c r="AN2130" s="7"/>
      <c r="AO2130" s="7"/>
      <c r="AP2130" s="7"/>
      <c r="AQ2130" s="7"/>
      <c r="AR2130" s="7"/>
      <c r="AS2130" s="7"/>
      <c r="AT2130" s="7"/>
      <c r="AU2130" s="7"/>
      <c r="AV2130" s="7"/>
    </row>
    <row r="2131" spans="1:48" ht="14.25">
      <c r="A2131" s="4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  <c r="AA2131" s="7"/>
      <c r="AB2131" s="7"/>
      <c r="AC2131" s="7"/>
      <c r="AD2131" s="7"/>
      <c r="AE2131" s="7"/>
      <c r="AF2131" s="7"/>
      <c r="AG2131" s="7"/>
      <c r="AH2131" s="7"/>
      <c r="AI2131" s="7"/>
      <c r="AJ2131" s="7"/>
      <c r="AK2131" s="7"/>
      <c r="AL2131" s="7"/>
      <c r="AM2131" s="7"/>
      <c r="AN2131" s="7"/>
      <c r="AO2131" s="7"/>
      <c r="AP2131" s="7"/>
      <c r="AQ2131" s="7"/>
      <c r="AR2131" s="7"/>
      <c r="AS2131" s="7"/>
      <c r="AT2131" s="7"/>
      <c r="AU2131" s="7"/>
      <c r="AV2131" s="7"/>
    </row>
    <row r="2132" spans="1:48" ht="14.25">
      <c r="A2132" s="4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  <c r="AA2132" s="7"/>
      <c r="AB2132" s="7"/>
      <c r="AC2132" s="7"/>
      <c r="AD2132" s="7"/>
      <c r="AE2132" s="7"/>
      <c r="AF2132" s="7"/>
      <c r="AG2132" s="7"/>
      <c r="AH2132" s="7"/>
      <c r="AI2132" s="7"/>
      <c r="AJ2132" s="7"/>
      <c r="AK2132" s="7"/>
      <c r="AL2132" s="7"/>
      <c r="AM2132" s="7"/>
      <c r="AN2132" s="7"/>
      <c r="AO2132" s="7"/>
      <c r="AP2132" s="7"/>
      <c r="AQ2132" s="7"/>
      <c r="AR2132" s="7"/>
      <c r="AS2132" s="7"/>
      <c r="AT2132" s="7"/>
      <c r="AU2132" s="7"/>
      <c r="AV2132" s="7"/>
    </row>
    <row r="2133" spans="1:48" ht="14.25">
      <c r="A2133" s="4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D2133" s="7"/>
      <c r="AE2133" s="7"/>
      <c r="AF2133" s="7"/>
      <c r="AG2133" s="7"/>
      <c r="AH2133" s="7"/>
      <c r="AI2133" s="7"/>
      <c r="AJ2133" s="7"/>
      <c r="AK2133" s="7"/>
      <c r="AL2133" s="7"/>
      <c r="AM2133" s="7"/>
      <c r="AN2133" s="7"/>
      <c r="AO2133" s="7"/>
      <c r="AP2133" s="7"/>
      <c r="AQ2133" s="7"/>
      <c r="AR2133" s="7"/>
      <c r="AS2133" s="7"/>
      <c r="AT2133" s="7"/>
      <c r="AU2133" s="7"/>
      <c r="AV2133" s="7"/>
    </row>
    <row r="2134" spans="1:48" ht="14.25">
      <c r="A2134" s="4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  <c r="AB2134" s="7"/>
      <c r="AC2134" s="7"/>
      <c r="AD2134" s="7"/>
      <c r="AE2134" s="7"/>
      <c r="AF2134" s="7"/>
      <c r="AG2134" s="7"/>
      <c r="AH2134" s="7"/>
      <c r="AI2134" s="7"/>
      <c r="AJ2134" s="7"/>
      <c r="AK2134" s="7"/>
      <c r="AL2134" s="7"/>
      <c r="AM2134" s="7"/>
      <c r="AN2134" s="7"/>
      <c r="AO2134" s="7"/>
      <c r="AP2134" s="7"/>
      <c r="AQ2134" s="7"/>
      <c r="AR2134" s="7"/>
      <c r="AS2134" s="7"/>
      <c r="AT2134" s="7"/>
      <c r="AU2134" s="7"/>
      <c r="AV2134" s="7"/>
    </row>
    <row r="2135" spans="1:48" ht="14.25">
      <c r="A2135" s="4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D2135" s="7"/>
      <c r="AE2135" s="7"/>
      <c r="AF2135" s="7"/>
      <c r="AG2135" s="7"/>
      <c r="AH2135" s="7"/>
      <c r="AI2135" s="7"/>
      <c r="AJ2135" s="7"/>
      <c r="AK2135" s="7"/>
      <c r="AL2135" s="7"/>
      <c r="AM2135" s="7"/>
      <c r="AN2135" s="7"/>
      <c r="AO2135" s="7"/>
      <c r="AP2135" s="7"/>
      <c r="AQ2135" s="7"/>
      <c r="AR2135" s="7"/>
      <c r="AS2135" s="7"/>
      <c r="AT2135" s="7"/>
      <c r="AU2135" s="7"/>
      <c r="AV2135" s="7"/>
    </row>
    <row r="2136" spans="1:48" ht="14.25">
      <c r="A2136" s="4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D2136" s="7"/>
      <c r="AE2136" s="7"/>
      <c r="AF2136" s="7"/>
      <c r="AG2136" s="7"/>
      <c r="AH2136" s="7"/>
      <c r="AI2136" s="7"/>
      <c r="AJ2136" s="7"/>
      <c r="AK2136" s="7"/>
      <c r="AL2136" s="7"/>
      <c r="AM2136" s="7"/>
      <c r="AN2136" s="7"/>
      <c r="AO2136" s="7"/>
      <c r="AP2136" s="7"/>
      <c r="AQ2136" s="7"/>
      <c r="AR2136" s="7"/>
      <c r="AS2136" s="7"/>
      <c r="AT2136" s="7"/>
      <c r="AU2136" s="7"/>
      <c r="AV2136" s="7"/>
    </row>
    <row r="2137" spans="1:48" ht="14.25">
      <c r="A2137" s="4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D2137" s="7"/>
      <c r="AE2137" s="7"/>
      <c r="AF2137" s="7"/>
      <c r="AG2137" s="7"/>
      <c r="AH2137" s="7"/>
      <c r="AI2137" s="7"/>
      <c r="AJ2137" s="7"/>
      <c r="AK2137" s="7"/>
      <c r="AL2137" s="7"/>
      <c r="AM2137" s="7"/>
      <c r="AN2137" s="7"/>
      <c r="AO2137" s="7"/>
      <c r="AP2137" s="7"/>
      <c r="AQ2137" s="7"/>
      <c r="AR2137" s="7"/>
      <c r="AS2137" s="7"/>
      <c r="AT2137" s="7"/>
      <c r="AU2137" s="7"/>
      <c r="AV2137" s="7"/>
    </row>
    <row r="2138" spans="1:48" ht="14.25">
      <c r="A2138" s="4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  <c r="AB2138" s="7"/>
      <c r="AC2138" s="7"/>
      <c r="AD2138" s="7"/>
      <c r="AE2138" s="7"/>
      <c r="AF2138" s="7"/>
      <c r="AG2138" s="7"/>
      <c r="AH2138" s="7"/>
      <c r="AI2138" s="7"/>
      <c r="AJ2138" s="7"/>
      <c r="AK2138" s="7"/>
      <c r="AL2138" s="7"/>
      <c r="AM2138" s="7"/>
      <c r="AN2138" s="7"/>
      <c r="AO2138" s="7"/>
      <c r="AP2138" s="7"/>
      <c r="AQ2138" s="7"/>
      <c r="AR2138" s="7"/>
      <c r="AS2138" s="7"/>
      <c r="AT2138" s="7"/>
      <c r="AU2138" s="7"/>
      <c r="AV2138" s="7"/>
    </row>
    <row r="2139" spans="1:48" ht="14.25">
      <c r="A2139" s="4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D2139" s="7"/>
      <c r="AE2139" s="7"/>
      <c r="AF2139" s="7"/>
      <c r="AG2139" s="7"/>
      <c r="AH2139" s="7"/>
      <c r="AI2139" s="7"/>
      <c r="AJ2139" s="7"/>
      <c r="AK2139" s="7"/>
      <c r="AL2139" s="7"/>
      <c r="AM2139" s="7"/>
      <c r="AN2139" s="7"/>
      <c r="AO2139" s="7"/>
      <c r="AP2139" s="7"/>
      <c r="AQ2139" s="7"/>
      <c r="AR2139" s="7"/>
      <c r="AS2139" s="7"/>
      <c r="AT2139" s="7"/>
      <c r="AU2139" s="7"/>
      <c r="AV2139" s="7"/>
    </row>
    <row r="2140" spans="1:48" ht="14.25">
      <c r="A2140" s="4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  <c r="AA2140" s="7"/>
      <c r="AB2140" s="7"/>
      <c r="AC2140" s="7"/>
      <c r="AD2140" s="7"/>
      <c r="AE2140" s="7"/>
      <c r="AF2140" s="7"/>
      <c r="AG2140" s="7"/>
      <c r="AH2140" s="7"/>
      <c r="AI2140" s="7"/>
      <c r="AJ2140" s="7"/>
      <c r="AK2140" s="7"/>
      <c r="AL2140" s="7"/>
      <c r="AM2140" s="7"/>
      <c r="AN2140" s="7"/>
      <c r="AO2140" s="7"/>
      <c r="AP2140" s="7"/>
      <c r="AQ2140" s="7"/>
      <c r="AR2140" s="7"/>
      <c r="AS2140" s="7"/>
      <c r="AT2140" s="7"/>
      <c r="AU2140" s="7"/>
      <c r="AV2140" s="7"/>
    </row>
    <row r="2141" spans="1:48" ht="14.25">
      <c r="A2141" s="4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D2141" s="7"/>
      <c r="AE2141" s="7"/>
      <c r="AF2141" s="7"/>
      <c r="AG2141" s="7"/>
      <c r="AH2141" s="7"/>
      <c r="AI2141" s="7"/>
      <c r="AJ2141" s="7"/>
      <c r="AK2141" s="7"/>
      <c r="AL2141" s="7"/>
      <c r="AM2141" s="7"/>
      <c r="AN2141" s="7"/>
      <c r="AO2141" s="7"/>
      <c r="AP2141" s="7"/>
      <c r="AQ2141" s="7"/>
      <c r="AR2141" s="7"/>
      <c r="AS2141" s="7"/>
      <c r="AT2141" s="7"/>
      <c r="AU2141" s="7"/>
      <c r="AV2141" s="7"/>
    </row>
    <row r="2142" spans="1:48" ht="14.25">
      <c r="A2142" s="4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D2142" s="7"/>
      <c r="AE2142" s="7"/>
      <c r="AF2142" s="7"/>
      <c r="AG2142" s="7"/>
      <c r="AH2142" s="7"/>
      <c r="AI2142" s="7"/>
      <c r="AJ2142" s="7"/>
      <c r="AK2142" s="7"/>
      <c r="AL2142" s="7"/>
      <c r="AM2142" s="7"/>
      <c r="AN2142" s="7"/>
      <c r="AO2142" s="7"/>
      <c r="AP2142" s="7"/>
      <c r="AQ2142" s="7"/>
      <c r="AR2142" s="7"/>
      <c r="AS2142" s="7"/>
      <c r="AT2142" s="7"/>
      <c r="AU2142" s="7"/>
      <c r="AV2142" s="7"/>
    </row>
    <row r="2143" spans="1:48" ht="14.25">
      <c r="A2143" s="4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D2143" s="7"/>
      <c r="AE2143" s="7"/>
      <c r="AF2143" s="7"/>
      <c r="AG2143" s="7"/>
      <c r="AH2143" s="7"/>
      <c r="AI2143" s="7"/>
      <c r="AJ2143" s="7"/>
      <c r="AK2143" s="7"/>
      <c r="AL2143" s="7"/>
      <c r="AM2143" s="7"/>
      <c r="AN2143" s="7"/>
      <c r="AO2143" s="7"/>
      <c r="AP2143" s="7"/>
      <c r="AQ2143" s="7"/>
      <c r="AR2143" s="7"/>
      <c r="AS2143" s="7"/>
      <c r="AT2143" s="7"/>
      <c r="AU2143" s="7"/>
      <c r="AV2143" s="7"/>
    </row>
    <row r="2144" spans="1:48" ht="14.25">
      <c r="A2144" s="4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  <c r="AB2144" s="7"/>
      <c r="AC2144" s="7"/>
      <c r="AD2144" s="7"/>
      <c r="AE2144" s="7"/>
      <c r="AF2144" s="7"/>
      <c r="AG2144" s="7"/>
      <c r="AH2144" s="7"/>
      <c r="AI2144" s="7"/>
      <c r="AJ2144" s="7"/>
      <c r="AK2144" s="7"/>
      <c r="AL2144" s="7"/>
      <c r="AM2144" s="7"/>
      <c r="AN2144" s="7"/>
      <c r="AO2144" s="7"/>
      <c r="AP2144" s="7"/>
      <c r="AQ2144" s="7"/>
      <c r="AR2144" s="7"/>
      <c r="AS2144" s="7"/>
      <c r="AT2144" s="7"/>
      <c r="AU2144" s="7"/>
      <c r="AV2144" s="7"/>
    </row>
    <row r="2145" spans="1:48" ht="14.25">
      <c r="A2145" s="4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  <c r="AB2145" s="7"/>
      <c r="AC2145" s="7"/>
      <c r="AD2145" s="7"/>
      <c r="AE2145" s="7"/>
      <c r="AF2145" s="7"/>
      <c r="AG2145" s="7"/>
      <c r="AH2145" s="7"/>
      <c r="AI2145" s="7"/>
      <c r="AJ2145" s="7"/>
      <c r="AK2145" s="7"/>
      <c r="AL2145" s="7"/>
      <c r="AM2145" s="7"/>
      <c r="AN2145" s="7"/>
      <c r="AO2145" s="7"/>
      <c r="AP2145" s="7"/>
      <c r="AQ2145" s="7"/>
      <c r="AR2145" s="7"/>
      <c r="AS2145" s="7"/>
      <c r="AT2145" s="7"/>
      <c r="AU2145" s="7"/>
      <c r="AV2145" s="7"/>
    </row>
    <row r="2146" spans="1:48" ht="14.25">
      <c r="A2146" s="4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  <c r="AA2146" s="7"/>
      <c r="AB2146" s="7"/>
      <c r="AC2146" s="7"/>
      <c r="AD2146" s="7"/>
      <c r="AE2146" s="7"/>
      <c r="AF2146" s="7"/>
      <c r="AG2146" s="7"/>
      <c r="AH2146" s="7"/>
      <c r="AI2146" s="7"/>
      <c r="AJ2146" s="7"/>
      <c r="AK2146" s="7"/>
      <c r="AL2146" s="7"/>
      <c r="AM2146" s="7"/>
      <c r="AN2146" s="7"/>
      <c r="AO2146" s="7"/>
      <c r="AP2146" s="7"/>
      <c r="AQ2146" s="7"/>
      <c r="AR2146" s="7"/>
      <c r="AS2146" s="7"/>
      <c r="AT2146" s="7"/>
      <c r="AU2146" s="7"/>
      <c r="AV2146" s="7"/>
    </row>
    <row r="2147" spans="1:48" ht="14.25">
      <c r="A2147" s="4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  <c r="AA2147" s="7"/>
      <c r="AB2147" s="7"/>
      <c r="AC2147" s="7"/>
      <c r="AD2147" s="7"/>
      <c r="AE2147" s="7"/>
      <c r="AF2147" s="7"/>
      <c r="AG2147" s="7"/>
      <c r="AH2147" s="7"/>
      <c r="AI2147" s="7"/>
      <c r="AJ2147" s="7"/>
      <c r="AK2147" s="7"/>
      <c r="AL2147" s="7"/>
      <c r="AM2147" s="7"/>
      <c r="AN2147" s="7"/>
      <c r="AO2147" s="7"/>
      <c r="AP2147" s="7"/>
      <c r="AQ2147" s="7"/>
      <c r="AR2147" s="7"/>
      <c r="AS2147" s="7"/>
      <c r="AT2147" s="7"/>
      <c r="AU2147" s="7"/>
      <c r="AV2147" s="7"/>
    </row>
    <row r="2148" spans="1:48" ht="14.25">
      <c r="A2148" s="4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  <c r="AA2148" s="7"/>
      <c r="AB2148" s="7"/>
      <c r="AC2148" s="7"/>
      <c r="AD2148" s="7"/>
      <c r="AE2148" s="7"/>
      <c r="AF2148" s="7"/>
      <c r="AG2148" s="7"/>
      <c r="AH2148" s="7"/>
      <c r="AI2148" s="7"/>
      <c r="AJ2148" s="7"/>
      <c r="AK2148" s="7"/>
      <c r="AL2148" s="7"/>
      <c r="AM2148" s="7"/>
      <c r="AN2148" s="7"/>
      <c r="AO2148" s="7"/>
      <c r="AP2148" s="7"/>
      <c r="AQ2148" s="7"/>
      <c r="AR2148" s="7"/>
      <c r="AS2148" s="7"/>
      <c r="AT2148" s="7"/>
      <c r="AU2148" s="7"/>
      <c r="AV2148" s="7"/>
    </row>
    <row r="2149" spans="1:48" ht="14.25">
      <c r="A2149" s="4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  <c r="AA2149" s="7"/>
      <c r="AB2149" s="7"/>
      <c r="AC2149" s="7"/>
      <c r="AD2149" s="7"/>
      <c r="AE2149" s="7"/>
      <c r="AF2149" s="7"/>
      <c r="AG2149" s="7"/>
      <c r="AH2149" s="7"/>
      <c r="AI2149" s="7"/>
      <c r="AJ2149" s="7"/>
      <c r="AK2149" s="7"/>
      <c r="AL2149" s="7"/>
      <c r="AM2149" s="7"/>
      <c r="AN2149" s="7"/>
      <c r="AO2149" s="7"/>
      <c r="AP2149" s="7"/>
      <c r="AQ2149" s="7"/>
      <c r="AR2149" s="7"/>
      <c r="AS2149" s="7"/>
      <c r="AT2149" s="7"/>
      <c r="AU2149" s="7"/>
      <c r="AV2149" s="7"/>
    </row>
    <row r="2150" spans="1:48" ht="14.25">
      <c r="A2150" s="4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  <c r="AA2150" s="7"/>
      <c r="AB2150" s="7"/>
      <c r="AC2150" s="7"/>
      <c r="AD2150" s="7"/>
      <c r="AE2150" s="7"/>
      <c r="AF2150" s="7"/>
      <c r="AG2150" s="7"/>
      <c r="AH2150" s="7"/>
      <c r="AI2150" s="7"/>
      <c r="AJ2150" s="7"/>
      <c r="AK2150" s="7"/>
      <c r="AL2150" s="7"/>
      <c r="AM2150" s="7"/>
      <c r="AN2150" s="7"/>
      <c r="AO2150" s="7"/>
      <c r="AP2150" s="7"/>
      <c r="AQ2150" s="7"/>
      <c r="AR2150" s="7"/>
      <c r="AS2150" s="7"/>
      <c r="AT2150" s="7"/>
      <c r="AU2150" s="7"/>
      <c r="AV2150" s="7"/>
    </row>
    <row r="2151" spans="1:48" ht="14.25">
      <c r="A2151" s="4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  <c r="AA2151" s="7"/>
      <c r="AB2151" s="7"/>
      <c r="AC2151" s="7"/>
      <c r="AD2151" s="7"/>
      <c r="AE2151" s="7"/>
      <c r="AF2151" s="7"/>
      <c r="AG2151" s="7"/>
      <c r="AH2151" s="7"/>
      <c r="AI2151" s="7"/>
      <c r="AJ2151" s="7"/>
      <c r="AK2151" s="7"/>
      <c r="AL2151" s="7"/>
      <c r="AM2151" s="7"/>
      <c r="AN2151" s="7"/>
      <c r="AO2151" s="7"/>
      <c r="AP2151" s="7"/>
      <c r="AQ2151" s="7"/>
      <c r="AR2151" s="7"/>
      <c r="AS2151" s="7"/>
      <c r="AT2151" s="7"/>
      <c r="AU2151" s="7"/>
      <c r="AV2151" s="7"/>
    </row>
    <row r="2152" spans="1:48" ht="14.25">
      <c r="A2152" s="4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  <c r="AA2152" s="7"/>
      <c r="AB2152" s="7"/>
      <c r="AC2152" s="7"/>
      <c r="AD2152" s="7"/>
      <c r="AE2152" s="7"/>
      <c r="AF2152" s="7"/>
      <c r="AG2152" s="7"/>
      <c r="AH2152" s="7"/>
      <c r="AI2152" s="7"/>
      <c r="AJ2152" s="7"/>
      <c r="AK2152" s="7"/>
      <c r="AL2152" s="7"/>
      <c r="AM2152" s="7"/>
      <c r="AN2152" s="7"/>
      <c r="AO2152" s="7"/>
      <c r="AP2152" s="7"/>
      <c r="AQ2152" s="7"/>
      <c r="AR2152" s="7"/>
      <c r="AS2152" s="7"/>
      <c r="AT2152" s="7"/>
      <c r="AU2152" s="7"/>
      <c r="AV2152" s="7"/>
    </row>
    <row r="2153" spans="1:48" ht="14.25">
      <c r="A2153" s="4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  <c r="AA2153" s="7"/>
      <c r="AB2153" s="7"/>
      <c r="AC2153" s="7"/>
      <c r="AD2153" s="7"/>
      <c r="AE2153" s="7"/>
      <c r="AF2153" s="7"/>
      <c r="AG2153" s="7"/>
      <c r="AH2153" s="7"/>
      <c r="AI2153" s="7"/>
      <c r="AJ2153" s="7"/>
      <c r="AK2153" s="7"/>
      <c r="AL2153" s="7"/>
      <c r="AM2153" s="7"/>
      <c r="AN2153" s="7"/>
      <c r="AO2153" s="7"/>
      <c r="AP2153" s="7"/>
      <c r="AQ2153" s="7"/>
      <c r="AR2153" s="7"/>
      <c r="AS2153" s="7"/>
      <c r="AT2153" s="7"/>
      <c r="AU2153" s="7"/>
      <c r="AV2153" s="7"/>
    </row>
    <row r="2154" spans="1:48" ht="14.25">
      <c r="A2154" s="4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7"/>
      <c r="AA2154" s="7"/>
      <c r="AB2154" s="7"/>
      <c r="AC2154" s="7"/>
      <c r="AD2154" s="7"/>
      <c r="AE2154" s="7"/>
      <c r="AF2154" s="7"/>
      <c r="AG2154" s="7"/>
      <c r="AH2154" s="7"/>
      <c r="AI2154" s="7"/>
      <c r="AJ2154" s="7"/>
      <c r="AK2154" s="7"/>
      <c r="AL2154" s="7"/>
      <c r="AM2154" s="7"/>
      <c r="AN2154" s="7"/>
      <c r="AO2154" s="7"/>
      <c r="AP2154" s="7"/>
      <c r="AQ2154" s="7"/>
      <c r="AR2154" s="7"/>
      <c r="AS2154" s="7"/>
      <c r="AT2154" s="7"/>
      <c r="AU2154" s="7"/>
      <c r="AV2154" s="7"/>
    </row>
    <row r="2155" spans="1:48" ht="14.25">
      <c r="A2155" s="4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  <c r="AA2155" s="7"/>
      <c r="AB2155" s="7"/>
      <c r="AC2155" s="7"/>
      <c r="AD2155" s="7"/>
      <c r="AE2155" s="7"/>
      <c r="AF2155" s="7"/>
      <c r="AG2155" s="7"/>
      <c r="AH2155" s="7"/>
      <c r="AI2155" s="7"/>
      <c r="AJ2155" s="7"/>
      <c r="AK2155" s="7"/>
      <c r="AL2155" s="7"/>
      <c r="AM2155" s="7"/>
      <c r="AN2155" s="7"/>
      <c r="AO2155" s="7"/>
      <c r="AP2155" s="7"/>
      <c r="AQ2155" s="7"/>
      <c r="AR2155" s="7"/>
      <c r="AS2155" s="7"/>
      <c r="AT2155" s="7"/>
      <c r="AU2155" s="7"/>
      <c r="AV2155" s="7"/>
    </row>
    <row r="2156" spans="1:48" ht="14.25">
      <c r="A2156" s="4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  <c r="AA2156" s="7"/>
      <c r="AB2156" s="7"/>
      <c r="AC2156" s="7"/>
      <c r="AD2156" s="7"/>
      <c r="AE2156" s="7"/>
      <c r="AF2156" s="7"/>
      <c r="AG2156" s="7"/>
      <c r="AH2156" s="7"/>
      <c r="AI2156" s="7"/>
      <c r="AJ2156" s="7"/>
      <c r="AK2156" s="7"/>
      <c r="AL2156" s="7"/>
      <c r="AM2156" s="7"/>
      <c r="AN2156" s="7"/>
      <c r="AO2156" s="7"/>
      <c r="AP2156" s="7"/>
      <c r="AQ2156" s="7"/>
      <c r="AR2156" s="7"/>
      <c r="AS2156" s="7"/>
      <c r="AT2156" s="7"/>
      <c r="AU2156" s="7"/>
      <c r="AV2156" s="7"/>
    </row>
    <row r="2157" spans="1:48" ht="14.25">
      <c r="A2157" s="4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  <c r="AA2157" s="7"/>
      <c r="AB2157" s="7"/>
      <c r="AC2157" s="7"/>
      <c r="AD2157" s="7"/>
      <c r="AE2157" s="7"/>
      <c r="AF2157" s="7"/>
      <c r="AG2157" s="7"/>
      <c r="AH2157" s="7"/>
      <c r="AI2157" s="7"/>
      <c r="AJ2157" s="7"/>
      <c r="AK2157" s="7"/>
      <c r="AL2157" s="7"/>
      <c r="AM2157" s="7"/>
      <c r="AN2157" s="7"/>
      <c r="AO2157" s="7"/>
      <c r="AP2157" s="7"/>
      <c r="AQ2157" s="7"/>
      <c r="AR2157" s="7"/>
      <c r="AS2157" s="7"/>
      <c r="AT2157" s="7"/>
      <c r="AU2157" s="7"/>
      <c r="AV2157" s="7"/>
    </row>
    <row r="2158" spans="1:48" ht="14.25">
      <c r="A2158" s="4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  <c r="AA2158" s="7"/>
      <c r="AB2158" s="7"/>
      <c r="AC2158" s="7"/>
      <c r="AD2158" s="7"/>
      <c r="AE2158" s="7"/>
      <c r="AF2158" s="7"/>
      <c r="AG2158" s="7"/>
      <c r="AH2158" s="7"/>
      <c r="AI2158" s="7"/>
      <c r="AJ2158" s="7"/>
      <c r="AK2158" s="7"/>
      <c r="AL2158" s="7"/>
      <c r="AM2158" s="7"/>
      <c r="AN2158" s="7"/>
      <c r="AO2158" s="7"/>
      <c r="AP2158" s="7"/>
      <c r="AQ2158" s="7"/>
      <c r="AR2158" s="7"/>
      <c r="AS2158" s="7"/>
      <c r="AT2158" s="7"/>
      <c r="AU2158" s="7"/>
      <c r="AV2158" s="7"/>
    </row>
    <row r="2159" spans="1:48" ht="14.25">
      <c r="A2159" s="4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  <c r="AA2159" s="7"/>
      <c r="AB2159" s="7"/>
      <c r="AC2159" s="7"/>
      <c r="AD2159" s="7"/>
      <c r="AE2159" s="7"/>
      <c r="AF2159" s="7"/>
      <c r="AG2159" s="7"/>
      <c r="AH2159" s="7"/>
      <c r="AI2159" s="7"/>
      <c r="AJ2159" s="7"/>
      <c r="AK2159" s="7"/>
      <c r="AL2159" s="7"/>
      <c r="AM2159" s="7"/>
      <c r="AN2159" s="7"/>
      <c r="AO2159" s="7"/>
      <c r="AP2159" s="7"/>
      <c r="AQ2159" s="7"/>
      <c r="AR2159" s="7"/>
      <c r="AS2159" s="7"/>
      <c r="AT2159" s="7"/>
      <c r="AU2159" s="7"/>
      <c r="AV2159" s="7"/>
    </row>
    <row r="2160" spans="1:48" ht="14.25">
      <c r="A2160" s="4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  <c r="AA2160" s="7"/>
      <c r="AB2160" s="7"/>
      <c r="AC2160" s="7"/>
      <c r="AD2160" s="7"/>
      <c r="AE2160" s="7"/>
      <c r="AF2160" s="7"/>
      <c r="AG2160" s="7"/>
      <c r="AH2160" s="7"/>
      <c r="AI2160" s="7"/>
      <c r="AJ2160" s="7"/>
      <c r="AK2160" s="7"/>
      <c r="AL2160" s="7"/>
      <c r="AM2160" s="7"/>
      <c r="AN2160" s="7"/>
      <c r="AO2160" s="7"/>
      <c r="AP2160" s="7"/>
      <c r="AQ2160" s="7"/>
      <c r="AR2160" s="7"/>
      <c r="AS2160" s="7"/>
      <c r="AT2160" s="7"/>
      <c r="AU2160" s="7"/>
      <c r="AV2160" s="7"/>
    </row>
    <row r="2161" spans="1:48" ht="14.25">
      <c r="A2161" s="4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  <c r="AA2161" s="7"/>
      <c r="AB2161" s="7"/>
      <c r="AC2161" s="7"/>
      <c r="AD2161" s="7"/>
      <c r="AE2161" s="7"/>
      <c r="AF2161" s="7"/>
      <c r="AG2161" s="7"/>
      <c r="AH2161" s="7"/>
      <c r="AI2161" s="7"/>
      <c r="AJ2161" s="7"/>
      <c r="AK2161" s="7"/>
      <c r="AL2161" s="7"/>
      <c r="AM2161" s="7"/>
      <c r="AN2161" s="7"/>
      <c r="AO2161" s="7"/>
      <c r="AP2161" s="7"/>
      <c r="AQ2161" s="7"/>
      <c r="AR2161" s="7"/>
      <c r="AS2161" s="7"/>
      <c r="AT2161" s="7"/>
      <c r="AU2161" s="7"/>
      <c r="AV2161" s="7"/>
    </row>
    <row r="2162" spans="1:48" ht="14.25">
      <c r="A2162" s="4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  <c r="AA2162" s="7"/>
      <c r="AB2162" s="7"/>
      <c r="AC2162" s="7"/>
      <c r="AD2162" s="7"/>
      <c r="AE2162" s="7"/>
      <c r="AF2162" s="7"/>
      <c r="AG2162" s="7"/>
      <c r="AH2162" s="7"/>
      <c r="AI2162" s="7"/>
      <c r="AJ2162" s="7"/>
      <c r="AK2162" s="7"/>
      <c r="AL2162" s="7"/>
      <c r="AM2162" s="7"/>
      <c r="AN2162" s="7"/>
      <c r="AO2162" s="7"/>
      <c r="AP2162" s="7"/>
      <c r="AQ2162" s="7"/>
      <c r="AR2162" s="7"/>
      <c r="AS2162" s="7"/>
      <c r="AT2162" s="7"/>
      <c r="AU2162" s="7"/>
      <c r="AV2162" s="7"/>
    </row>
    <row r="2163" spans="1:48" ht="14.25">
      <c r="A2163" s="4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  <c r="AA2163" s="7"/>
      <c r="AB2163" s="7"/>
      <c r="AC2163" s="7"/>
      <c r="AD2163" s="7"/>
      <c r="AE2163" s="7"/>
      <c r="AF2163" s="7"/>
      <c r="AG2163" s="7"/>
      <c r="AH2163" s="7"/>
      <c r="AI2163" s="7"/>
      <c r="AJ2163" s="7"/>
      <c r="AK2163" s="7"/>
      <c r="AL2163" s="7"/>
      <c r="AM2163" s="7"/>
      <c r="AN2163" s="7"/>
      <c r="AO2163" s="7"/>
      <c r="AP2163" s="7"/>
      <c r="AQ2163" s="7"/>
      <c r="AR2163" s="7"/>
      <c r="AS2163" s="7"/>
      <c r="AT2163" s="7"/>
      <c r="AU2163" s="7"/>
      <c r="AV2163" s="7"/>
    </row>
    <row r="2164" spans="1:48" ht="14.25">
      <c r="A2164" s="4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  <c r="AA2164" s="7"/>
      <c r="AB2164" s="7"/>
      <c r="AC2164" s="7"/>
      <c r="AD2164" s="7"/>
      <c r="AE2164" s="7"/>
      <c r="AF2164" s="7"/>
      <c r="AG2164" s="7"/>
      <c r="AH2164" s="7"/>
      <c r="AI2164" s="7"/>
      <c r="AJ2164" s="7"/>
      <c r="AK2164" s="7"/>
      <c r="AL2164" s="7"/>
      <c r="AM2164" s="7"/>
      <c r="AN2164" s="7"/>
      <c r="AO2164" s="7"/>
      <c r="AP2164" s="7"/>
      <c r="AQ2164" s="7"/>
      <c r="AR2164" s="7"/>
      <c r="AS2164" s="7"/>
      <c r="AT2164" s="7"/>
      <c r="AU2164" s="7"/>
      <c r="AV2164" s="7"/>
    </row>
    <row r="2165" spans="1:48" ht="14.25">
      <c r="A2165" s="4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7"/>
      <c r="AA2165" s="7"/>
      <c r="AB2165" s="7"/>
      <c r="AC2165" s="7"/>
      <c r="AD2165" s="7"/>
      <c r="AE2165" s="7"/>
      <c r="AF2165" s="7"/>
      <c r="AG2165" s="7"/>
      <c r="AH2165" s="7"/>
      <c r="AI2165" s="7"/>
      <c r="AJ2165" s="7"/>
      <c r="AK2165" s="7"/>
      <c r="AL2165" s="7"/>
      <c r="AM2165" s="7"/>
      <c r="AN2165" s="7"/>
      <c r="AO2165" s="7"/>
      <c r="AP2165" s="7"/>
      <c r="AQ2165" s="7"/>
      <c r="AR2165" s="7"/>
      <c r="AS2165" s="7"/>
      <c r="AT2165" s="7"/>
      <c r="AU2165" s="7"/>
      <c r="AV2165" s="7"/>
    </row>
    <row r="2166" spans="1:48" ht="14.25">
      <c r="A2166" s="4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7"/>
      <c r="AA2166" s="7"/>
      <c r="AB2166" s="7"/>
      <c r="AC2166" s="7"/>
      <c r="AD2166" s="7"/>
      <c r="AE2166" s="7"/>
      <c r="AF2166" s="7"/>
      <c r="AG2166" s="7"/>
      <c r="AH2166" s="7"/>
      <c r="AI2166" s="7"/>
      <c r="AJ2166" s="7"/>
      <c r="AK2166" s="7"/>
      <c r="AL2166" s="7"/>
      <c r="AM2166" s="7"/>
      <c r="AN2166" s="7"/>
      <c r="AO2166" s="7"/>
      <c r="AP2166" s="7"/>
      <c r="AQ2166" s="7"/>
      <c r="AR2166" s="7"/>
      <c r="AS2166" s="7"/>
      <c r="AT2166" s="7"/>
      <c r="AU2166" s="7"/>
      <c r="AV2166" s="7"/>
    </row>
    <row r="2167" spans="1:48" ht="14.25">
      <c r="A2167" s="4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  <c r="AA2167" s="7"/>
      <c r="AB2167" s="7"/>
      <c r="AC2167" s="7"/>
      <c r="AD2167" s="7"/>
      <c r="AE2167" s="7"/>
      <c r="AF2167" s="7"/>
      <c r="AG2167" s="7"/>
      <c r="AH2167" s="7"/>
      <c r="AI2167" s="7"/>
      <c r="AJ2167" s="7"/>
      <c r="AK2167" s="7"/>
      <c r="AL2167" s="7"/>
      <c r="AM2167" s="7"/>
      <c r="AN2167" s="7"/>
      <c r="AO2167" s="7"/>
      <c r="AP2167" s="7"/>
      <c r="AQ2167" s="7"/>
      <c r="AR2167" s="7"/>
      <c r="AS2167" s="7"/>
      <c r="AT2167" s="7"/>
      <c r="AU2167" s="7"/>
      <c r="AV2167" s="7"/>
    </row>
    <row r="2168" spans="1:48" ht="14.25">
      <c r="A2168" s="4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  <c r="AA2168" s="7"/>
      <c r="AB2168" s="7"/>
      <c r="AC2168" s="7"/>
      <c r="AD2168" s="7"/>
      <c r="AE2168" s="7"/>
      <c r="AF2168" s="7"/>
      <c r="AG2168" s="7"/>
      <c r="AH2168" s="7"/>
      <c r="AI2168" s="7"/>
      <c r="AJ2168" s="7"/>
      <c r="AK2168" s="7"/>
      <c r="AL2168" s="7"/>
      <c r="AM2168" s="7"/>
      <c r="AN2168" s="7"/>
      <c r="AO2168" s="7"/>
      <c r="AP2168" s="7"/>
      <c r="AQ2168" s="7"/>
      <c r="AR2168" s="7"/>
      <c r="AS2168" s="7"/>
      <c r="AT2168" s="7"/>
      <c r="AU2168" s="7"/>
      <c r="AV2168" s="7"/>
    </row>
    <row r="2169" spans="1:48" ht="14.25">
      <c r="A2169" s="4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  <c r="AA2169" s="7"/>
      <c r="AB2169" s="7"/>
      <c r="AC2169" s="7"/>
      <c r="AD2169" s="7"/>
      <c r="AE2169" s="7"/>
      <c r="AF2169" s="7"/>
      <c r="AG2169" s="7"/>
      <c r="AH2169" s="7"/>
      <c r="AI2169" s="7"/>
      <c r="AJ2169" s="7"/>
      <c r="AK2169" s="7"/>
      <c r="AL2169" s="7"/>
      <c r="AM2169" s="7"/>
      <c r="AN2169" s="7"/>
      <c r="AO2169" s="7"/>
      <c r="AP2169" s="7"/>
      <c r="AQ2169" s="7"/>
      <c r="AR2169" s="7"/>
      <c r="AS2169" s="7"/>
      <c r="AT2169" s="7"/>
      <c r="AU2169" s="7"/>
      <c r="AV2169" s="7"/>
    </row>
    <row r="2170" spans="1:48" ht="14.25">
      <c r="A2170" s="4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  <c r="AA2170" s="7"/>
      <c r="AB2170" s="7"/>
      <c r="AC2170" s="7"/>
      <c r="AD2170" s="7"/>
      <c r="AE2170" s="7"/>
      <c r="AF2170" s="7"/>
      <c r="AG2170" s="7"/>
      <c r="AH2170" s="7"/>
      <c r="AI2170" s="7"/>
      <c r="AJ2170" s="7"/>
      <c r="AK2170" s="7"/>
      <c r="AL2170" s="7"/>
      <c r="AM2170" s="7"/>
      <c r="AN2170" s="7"/>
      <c r="AO2170" s="7"/>
      <c r="AP2170" s="7"/>
      <c r="AQ2170" s="7"/>
      <c r="AR2170" s="7"/>
      <c r="AS2170" s="7"/>
      <c r="AT2170" s="7"/>
      <c r="AU2170" s="7"/>
      <c r="AV2170" s="7"/>
    </row>
    <row r="2171" spans="1:48" ht="14.25">
      <c r="A2171" s="4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  <c r="AA2171" s="7"/>
      <c r="AB2171" s="7"/>
      <c r="AC2171" s="7"/>
      <c r="AD2171" s="7"/>
      <c r="AE2171" s="7"/>
      <c r="AF2171" s="7"/>
      <c r="AG2171" s="7"/>
      <c r="AH2171" s="7"/>
      <c r="AI2171" s="7"/>
      <c r="AJ2171" s="7"/>
      <c r="AK2171" s="7"/>
      <c r="AL2171" s="7"/>
      <c r="AM2171" s="7"/>
      <c r="AN2171" s="7"/>
      <c r="AO2171" s="7"/>
      <c r="AP2171" s="7"/>
      <c r="AQ2171" s="7"/>
      <c r="AR2171" s="7"/>
      <c r="AS2171" s="7"/>
      <c r="AT2171" s="7"/>
      <c r="AU2171" s="7"/>
      <c r="AV2171" s="7"/>
    </row>
    <row r="2172" spans="1:48" ht="14.25">
      <c r="A2172" s="4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  <c r="AA2172" s="7"/>
      <c r="AB2172" s="7"/>
      <c r="AC2172" s="7"/>
      <c r="AD2172" s="7"/>
      <c r="AE2172" s="7"/>
      <c r="AF2172" s="7"/>
      <c r="AG2172" s="7"/>
      <c r="AH2172" s="7"/>
      <c r="AI2172" s="7"/>
      <c r="AJ2172" s="7"/>
      <c r="AK2172" s="7"/>
      <c r="AL2172" s="7"/>
      <c r="AM2172" s="7"/>
      <c r="AN2172" s="7"/>
      <c r="AO2172" s="7"/>
      <c r="AP2172" s="7"/>
      <c r="AQ2172" s="7"/>
      <c r="AR2172" s="7"/>
      <c r="AS2172" s="7"/>
      <c r="AT2172" s="7"/>
      <c r="AU2172" s="7"/>
      <c r="AV2172" s="7"/>
    </row>
    <row r="2173" spans="1:48" ht="14.25">
      <c r="A2173" s="4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  <c r="AA2173" s="7"/>
      <c r="AB2173" s="7"/>
      <c r="AC2173" s="7"/>
      <c r="AD2173" s="7"/>
      <c r="AE2173" s="7"/>
      <c r="AF2173" s="7"/>
      <c r="AG2173" s="7"/>
      <c r="AH2173" s="7"/>
      <c r="AI2173" s="7"/>
      <c r="AJ2173" s="7"/>
      <c r="AK2173" s="7"/>
      <c r="AL2173" s="7"/>
      <c r="AM2173" s="7"/>
      <c r="AN2173" s="7"/>
      <c r="AO2173" s="7"/>
      <c r="AP2173" s="7"/>
      <c r="AQ2173" s="7"/>
      <c r="AR2173" s="7"/>
      <c r="AS2173" s="7"/>
      <c r="AT2173" s="7"/>
      <c r="AU2173" s="7"/>
      <c r="AV2173" s="7"/>
    </row>
    <row r="2174" spans="1:48" ht="14.25">
      <c r="A2174" s="4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  <c r="AA2174" s="7"/>
      <c r="AB2174" s="7"/>
      <c r="AC2174" s="7"/>
      <c r="AD2174" s="7"/>
      <c r="AE2174" s="7"/>
      <c r="AF2174" s="7"/>
      <c r="AG2174" s="7"/>
      <c r="AH2174" s="7"/>
      <c r="AI2174" s="7"/>
      <c r="AJ2174" s="7"/>
      <c r="AK2174" s="7"/>
      <c r="AL2174" s="7"/>
      <c r="AM2174" s="7"/>
      <c r="AN2174" s="7"/>
      <c r="AO2174" s="7"/>
      <c r="AP2174" s="7"/>
      <c r="AQ2174" s="7"/>
      <c r="AR2174" s="7"/>
      <c r="AS2174" s="7"/>
      <c r="AT2174" s="7"/>
      <c r="AU2174" s="7"/>
      <c r="AV2174" s="7"/>
    </row>
    <row r="2175" spans="1:48" ht="14.25">
      <c r="A2175" s="4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  <c r="AA2175" s="7"/>
      <c r="AB2175" s="7"/>
      <c r="AC2175" s="7"/>
      <c r="AD2175" s="7"/>
      <c r="AE2175" s="7"/>
      <c r="AF2175" s="7"/>
      <c r="AG2175" s="7"/>
      <c r="AH2175" s="7"/>
      <c r="AI2175" s="7"/>
      <c r="AJ2175" s="7"/>
      <c r="AK2175" s="7"/>
      <c r="AL2175" s="7"/>
      <c r="AM2175" s="7"/>
      <c r="AN2175" s="7"/>
      <c r="AO2175" s="7"/>
      <c r="AP2175" s="7"/>
      <c r="AQ2175" s="7"/>
      <c r="AR2175" s="7"/>
      <c r="AS2175" s="7"/>
      <c r="AT2175" s="7"/>
      <c r="AU2175" s="7"/>
      <c r="AV2175" s="7"/>
    </row>
    <row r="2176" spans="1:48" ht="14.25">
      <c r="A2176" s="4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  <c r="AA2176" s="7"/>
      <c r="AB2176" s="7"/>
      <c r="AC2176" s="7"/>
      <c r="AD2176" s="7"/>
      <c r="AE2176" s="7"/>
      <c r="AF2176" s="7"/>
      <c r="AG2176" s="7"/>
      <c r="AH2176" s="7"/>
      <c r="AI2176" s="7"/>
      <c r="AJ2176" s="7"/>
      <c r="AK2176" s="7"/>
      <c r="AL2176" s="7"/>
      <c r="AM2176" s="7"/>
      <c r="AN2176" s="7"/>
      <c r="AO2176" s="7"/>
      <c r="AP2176" s="7"/>
      <c r="AQ2176" s="7"/>
      <c r="AR2176" s="7"/>
      <c r="AS2176" s="7"/>
      <c r="AT2176" s="7"/>
      <c r="AU2176" s="7"/>
      <c r="AV2176" s="7"/>
    </row>
    <row r="2177" spans="1:48" ht="14.25">
      <c r="A2177" s="4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  <c r="AA2177" s="7"/>
      <c r="AB2177" s="7"/>
      <c r="AC2177" s="7"/>
      <c r="AD2177" s="7"/>
      <c r="AE2177" s="7"/>
      <c r="AF2177" s="7"/>
      <c r="AG2177" s="7"/>
      <c r="AH2177" s="7"/>
      <c r="AI2177" s="7"/>
      <c r="AJ2177" s="7"/>
      <c r="AK2177" s="7"/>
      <c r="AL2177" s="7"/>
      <c r="AM2177" s="7"/>
      <c r="AN2177" s="7"/>
      <c r="AO2177" s="7"/>
      <c r="AP2177" s="7"/>
      <c r="AQ2177" s="7"/>
      <c r="AR2177" s="7"/>
      <c r="AS2177" s="7"/>
      <c r="AT2177" s="7"/>
      <c r="AU2177" s="7"/>
      <c r="AV2177" s="7"/>
    </row>
    <row r="2178" spans="1:48" ht="14.25">
      <c r="A2178" s="4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  <c r="AA2178" s="7"/>
      <c r="AB2178" s="7"/>
      <c r="AC2178" s="7"/>
      <c r="AD2178" s="7"/>
      <c r="AE2178" s="7"/>
      <c r="AF2178" s="7"/>
      <c r="AG2178" s="7"/>
      <c r="AH2178" s="7"/>
      <c r="AI2178" s="7"/>
      <c r="AJ2178" s="7"/>
      <c r="AK2178" s="7"/>
      <c r="AL2178" s="7"/>
      <c r="AM2178" s="7"/>
      <c r="AN2178" s="7"/>
      <c r="AO2178" s="7"/>
      <c r="AP2178" s="7"/>
      <c r="AQ2178" s="7"/>
      <c r="AR2178" s="7"/>
      <c r="AS2178" s="7"/>
      <c r="AT2178" s="7"/>
      <c r="AU2178" s="7"/>
      <c r="AV2178" s="7"/>
    </row>
    <row r="2179" spans="1:48" ht="14.25">
      <c r="A2179" s="4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  <c r="AA2179" s="7"/>
      <c r="AB2179" s="7"/>
      <c r="AC2179" s="7"/>
      <c r="AD2179" s="7"/>
      <c r="AE2179" s="7"/>
      <c r="AF2179" s="7"/>
      <c r="AG2179" s="7"/>
      <c r="AH2179" s="7"/>
      <c r="AI2179" s="7"/>
      <c r="AJ2179" s="7"/>
      <c r="AK2179" s="7"/>
      <c r="AL2179" s="7"/>
      <c r="AM2179" s="7"/>
      <c r="AN2179" s="7"/>
      <c r="AO2179" s="7"/>
      <c r="AP2179" s="7"/>
      <c r="AQ2179" s="7"/>
      <c r="AR2179" s="7"/>
      <c r="AS2179" s="7"/>
      <c r="AT2179" s="7"/>
      <c r="AU2179" s="7"/>
      <c r="AV2179" s="7"/>
    </row>
    <row r="2180" spans="1:48" ht="14.25">
      <c r="A2180" s="4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  <c r="AA2180" s="7"/>
      <c r="AB2180" s="7"/>
      <c r="AC2180" s="7"/>
      <c r="AD2180" s="7"/>
      <c r="AE2180" s="7"/>
      <c r="AF2180" s="7"/>
      <c r="AG2180" s="7"/>
      <c r="AH2180" s="7"/>
      <c r="AI2180" s="7"/>
      <c r="AJ2180" s="7"/>
      <c r="AK2180" s="7"/>
      <c r="AL2180" s="7"/>
      <c r="AM2180" s="7"/>
      <c r="AN2180" s="7"/>
      <c r="AO2180" s="7"/>
      <c r="AP2180" s="7"/>
      <c r="AQ2180" s="7"/>
      <c r="AR2180" s="7"/>
      <c r="AS2180" s="7"/>
      <c r="AT2180" s="7"/>
      <c r="AU2180" s="7"/>
      <c r="AV2180" s="7"/>
    </row>
    <row r="2181" spans="1:48" ht="14.25">
      <c r="A2181" s="4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D2181" s="7"/>
      <c r="AE2181" s="7"/>
      <c r="AF2181" s="7"/>
      <c r="AG2181" s="7"/>
      <c r="AH2181" s="7"/>
      <c r="AI2181" s="7"/>
      <c r="AJ2181" s="7"/>
      <c r="AK2181" s="7"/>
      <c r="AL2181" s="7"/>
      <c r="AM2181" s="7"/>
      <c r="AN2181" s="7"/>
      <c r="AO2181" s="7"/>
      <c r="AP2181" s="7"/>
      <c r="AQ2181" s="7"/>
      <c r="AR2181" s="7"/>
      <c r="AS2181" s="7"/>
      <c r="AT2181" s="7"/>
      <c r="AU2181" s="7"/>
      <c r="AV2181" s="7"/>
    </row>
    <row r="2182" spans="1:48" ht="14.25">
      <c r="A2182" s="4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  <c r="AB2182" s="7"/>
      <c r="AC2182" s="7"/>
      <c r="AD2182" s="7"/>
      <c r="AE2182" s="7"/>
      <c r="AF2182" s="7"/>
      <c r="AG2182" s="7"/>
      <c r="AH2182" s="7"/>
      <c r="AI2182" s="7"/>
      <c r="AJ2182" s="7"/>
      <c r="AK2182" s="7"/>
      <c r="AL2182" s="7"/>
      <c r="AM2182" s="7"/>
      <c r="AN2182" s="7"/>
      <c r="AO2182" s="7"/>
      <c r="AP2182" s="7"/>
      <c r="AQ2182" s="7"/>
      <c r="AR2182" s="7"/>
      <c r="AS2182" s="7"/>
      <c r="AT2182" s="7"/>
      <c r="AU2182" s="7"/>
      <c r="AV2182" s="7"/>
    </row>
    <row r="2183" spans="1:48" ht="14.25">
      <c r="A2183" s="4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D2183" s="7"/>
      <c r="AE2183" s="7"/>
      <c r="AF2183" s="7"/>
      <c r="AG2183" s="7"/>
      <c r="AH2183" s="7"/>
      <c r="AI2183" s="7"/>
      <c r="AJ2183" s="7"/>
      <c r="AK2183" s="7"/>
      <c r="AL2183" s="7"/>
      <c r="AM2183" s="7"/>
      <c r="AN2183" s="7"/>
      <c r="AO2183" s="7"/>
      <c r="AP2183" s="7"/>
      <c r="AQ2183" s="7"/>
      <c r="AR2183" s="7"/>
      <c r="AS2183" s="7"/>
      <c r="AT2183" s="7"/>
      <c r="AU2183" s="7"/>
      <c r="AV2183" s="7"/>
    </row>
    <row r="2184" spans="1:48" ht="14.25">
      <c r="A2184" s="4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D2184" s="7"/>
      <c r="AE2184" s="7"/>
      <c r="AF2184" s="7"/>
      <c r="AG2184" s="7"/>
      <c r="AH2184" s="7"/>
      <c r="AI2184" s="7"/>
      <c r="AJ2184" s="7"/>
      <c r="AK2184" s="7"/>
      <c r="AL2184" s="7"/>
      <c r="AM2184" s="7"/>
      <c r="AN2184" s="7"/>
      <c r="AO2184" s="7"/>
      <c r="AP2184" s="7"/>
      <c r="AQ2184" s="7"/>
      <c r="AR2184" s="7"/>
      <c r="AS2184" s="7"/>
      <c r="AT2184" s="7"/>
      <c r="AU2184" s="7"/>
      <c r="AV2184" s="7"/>
    </row>
    <row r="2185" spans="1:48" ht="14.25">
      <c r="A2185" s="4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D2185" s="7"/>
      <c r="AE2185" s="7"/>
      <c r="AF2185" s="7"/>
      <c r="AG2185" s="7"/>
      <c r="AH2185" s="7"/>
      <c r="AI2185" s="7"/>
      <c r="AJ2185" s="7"/>
      <c r="AK2185" s="7"/>
      <c r="AL2185" s="7"/>
      <c r="AM2185" s="7"/>
      <c r="AN2185" s="7"/>
      <c r="AO2185" s="7"/>
      <c r="AP2185" s="7"/>
      <c r="AQ2185" s="7"/>
      <c r="AR2185" s="7"/>
      <c r="AS2185" s="7"/>
      <c r="AT2185" s="7"/>
      <c r="AU2185" s="7"/>
      <c r="AV2185" s="7"/>
    </row>
    <row r="2186" spans="1:48" ht="14.25">
      <c r="A2186" s="4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  <c r="AA2186" s="7"/>
      <c r="AB2186" s="7"/>
      <c r="AC2186" s="7"/>
      <c r="AD2186" s="7"/>
      <c r="AE2186" s="7"/>
      <c r="AF2186" s="7"/>
      <c r="AG2186" s="7"/>
      <c r="AH2186" s="7"/>
      <c r="AI2186" s="7"/>
      <c r="AJ2186" s="7"/>
      <c r="AK2186" s="7"/>
      <c r="AL2186" s="7"/>
      <c r="AM2186" s="7"/>
      <c r="AN2186" s="7"/>
      <c r="AO2186" s="7"/>
      <c r="AP2186" s="7"/>
      <c r="AQ2186" s="7"/>
      <c r="AR2186" s="7"/>
      <c r="AS2186" s="7"/>
      <c r="AT2186" s="7"/>
      <c r="AU2186" s="7"/>
      <c r="AV2186" s="7"/>
    </row>
    <row r="2187" spans="1:48" ht="14.25">
      <c r="A2187" s="4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D2187" s="7"/>
      <c r="AE2187" s="7"/>
      <c r="AF2187" s="7"/>
      <c r="AG2187" s="7"/>
      <c r="AH2187" s="7"/>
      <c r="AI2187" s="7"/>
      <c r="AJ2187" s="7"/>
      <c r="AK2187" s="7"/>
      <c r="AL2187" s="7"/>
      <c r="AM2187" s="7"/>
      <c r="AN2187" s="7"/>
      <c r="AO2187" s="7"/>
      <c r="AP2187" s="7"/>
      <c r="AQ2187" s="7"/>
      <c r="AR2187" s="7"/>
      <c r="AS2187" s="7"/>
      <c r="AT2187" s="7"/>
      <c r="AU2187" s="7"/>
      <c r="AV2187" s="7"/>
    </row>
    <row r="2188" spans="1:48" ht="14.25">
      <c r="A2188" s="4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  <c r="AB2188" s="7"/>
      <c r="AC2188" s="7"/>
      <c r="AD2188" s="7"/>
      <c r="AE2188" s="7"/>
      <c r="AF2188" s="7"/>
      <c r="AG2188" s="7"/>
      <c r="AH2188" s="7"/>
      <c r="AI2188" s="7"/>
      <c r="AJ2188" s="7"/>
      <c r="AK2188" s="7"/>
      <c r="AL2188" s="7"/>
      <c r="AM2188" s="7"/>
      <c r="AN2188" s="7"/>
      <c r="AO2188" s="7"/>
      <c r="AP2188" s="7"/>
      <c r="AQ2188" s="7"/>
      <c r="AR2188" s="7"/>
      <c r="AS2188" s="7"/>
      <c r="AT2188" s="7"/>
      <c r="AU2188" s="7"/>
      <c r="AV2188" s="7"/>
    </row>
    <row r="2189" spans="1:48" ht="14.25">
      <c r="A2189" s="4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D2189" s="7"/>
      <c r="AE2189" s="7"/>
      <c r="AF2189" s="7"/>
      <c r="AG2189" s="7"/>
      <c r="AH2189" s="7"/>
      <c r="AI2189" s="7"/>
      <c r="AJ2189" s="7"/>
      <c r="AK2189" s="7"/>
      <c r="AL2189" s="7"/>
      <c r="AM2189" s="7"/>
      <c r="AN2189" s="7"/>
      <c r="AO2189" s="7"/>
      <c r="AP2189" s="7"/>
      <c r="AQ2189" s="7"/>
      <c r="AR2189" s="7"/>
      <c r="AS2189" s="7"/>
      <c r="AT2189" s="7"/>
      <c r="AU2189" s="7"/>
      <c r="AV2189" s="7"/>
    </row>
    <row r="2190" spans="1:48" ht="14.25">
      <c r="A2190" s="4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D2190" s="7"/>
      <c r="AE2190" s="7"/>
      <c r="AF2190" s="7"/>
      <c r="AG2190" s="7"/>
      <c r="AH2190" s="7"/>
      <c r="AI2190" s="7"/>
      <c r="AJ2190" s="7"/>
      <c r="AK2190" s="7"/>
      <c r="AL2190" s="7"/>
      <c r="AM2190" s="7"/>
      <c r="AN2190" s="7"/>
      <c r="AO2190" s="7"/>
      <c r="AP2190" s="7"/>
      <c r="AQ2190" s="7"/>
      <c r="AR2190" s="7"/>
      <c r="AS2190" s="7"/>
      <c r="AT2190" s="7"/>
      <c r="AU2190" s="7"/>
      <c r="AV2190" s="7"/>
    </row>
    <row r="2191" spans="1:48" ht="14.25">
      <c r="A2191" s="4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  <c r="AB2191" s="7"/>
      <c r="AC2191" s="7"/>
      <c r="AD2191" s="7"/>
      <c r="AE2191" s="7"/>
      <c r="AF2191" s="7"/>
      <c r="AG2191" s="7"/>
      <c r="AH2191" s="7"/>
      <c r="AI2191" s="7"/>
      <c r="AJ2191" s="7"/>
      <c r="AK2191" s="7"/>
      <c r="AL2191" s="7"/>
      <c r="AM2191" s="7"/>
      <c r="AN2191" s="7"/>
      <c r="AO2191" s="7"/>
      <c r="AP2191" s="7"/>
      <c r="AQ2191" s="7"/>
      <c r="AR2191" s="7"/>
      <c r="AS2191" s="7"/>
      <c r="AT2191" s="7"/>
      <c r="AU2191" s="7"/>
      <c r="AV2191" s="7"/>
    </row>
    <row r="2192" spans="1:48" ht="14.25">
      <c r="A2192" s="4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  <c r="AB2192" s="7"/>
      <c r="AC2192" s="7"/>
      <c r="AD2192" s="7"/>
      <c r="AE2192" s="7"/>
      <c r="AF2192" s="7"/>
      <c r="AG2192" s="7"/>
      <c r="AH2192" s="7"/>
      <c r="AI2192" s="7"/>
      <c r="AJ2192" s="7"/>
      <c r="AK2192" s="7"/>
      <c r="AL2192" s="7"/>
      <c r="AM2192" s="7"/>
      <c r="AN2192" s="7"/>
      <c r="AO2192" s="7"/>
      <c r="AP2192" s="7"/>
      <c r="AQ2192" s="7"/>
      <c r="AR2192" s="7"/>
      <c r="AS2192" s="7"/>
      <c r="AT2192" s="7"/>
      <c r="AU2192" s="7"/>
      <c r="AV2192" s="7"/>
    </row>
    <row r="2193" spans="1:48" ht="14.25">
      <c r="A2193" s="4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  <c r="AA2193" s="7"/>
      <c r="AB2193" s="7"/>
      <c r="AC2193" s="7"/>
      <c r="AD2193" s="7"/>
      <c r="AE2193" s="7"/>
      <c r="AF2193" s="7"/>
      <c r="AG2193" s="7"/>
      <c r="AH2193" s="7"/>
      <c r="AI2193" s="7"/>
      <c r="AJ2193" s="7"/>
      <c r="AK2193" s="7"/>
      <c r="AL2193" s="7"/>
      <c r="AM2193" s="7"/>
      <c r="AN2193" s="7"/>
      <c r="AO2193" s="7"/>
      <c r="AP2193" s="7"/>
      <c r="AQ2193" s="7"/>
      <c r="AR2193" s="7"/>
      <c r="AS2193" s="7"/>
      <c r="AT2193" s="7"/>
      <c r="AU2193" s="7"/>
      <c r="AV2193" s="7"/>
    </row>
    <row r="2194" spans="1:48" ht="14.25">
      <c r="A2194" s="4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D2194" s="7"/>
      <c r="AE2194" s="7"/>
      <c r="AF2194" s="7"/>
      <c r="AG2194" s="7"/>
      <c r="AH2194" s="7"/>
      <c r="AI2194" s="7"/>
      <c r="AJ2194" s="7"/>
      <c r="AK2194" s="7"/>
      <c r="AL2194" s="7"/>
      <c r="AM2194" s="7"/>
      <c r="AN2194" s="7"/>
      <c r="AO2194" s="7"/>
      <c r="AP2194" s="7"/>
      <c r="AQ2194" s="7"/>
      <c r="AR2194" s="7"/>
      <c r="AS2194" s="7"/>
      <c r="AT2194" s="7"/>
      <c r="AU2194" s="7"/>
      <c r="AV2194" s="7"/>
    </row>
    <row r="2195" spans="1:48" ht="14.25">
      <c r="A2195" s="4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  <c r="AA2195" s="7"/>
      <c r="AB2195" s="7"/>
      <c r="AC2195" s="7"/>
      <c r="AD2195" s="7"/>
      <c r="AE2195" s="7"/>
      <c r="AF2195" s="7"/>
      <c r="AG2195" s="7"/>
      <c r="AH2195" s="7"/>
      <c r="AI2195" s="7"/>
      <c r="AJ2195" s="7"/>
      <c r="AK2195" s="7"/>
      <c r="AL2195" s="7"/>
      <c r="AM2195" s="7"/>
      <c r="AN2195" s="7"/>
      <c r="AO2195" s="7"/>
      <c r="AP2195" s="7"/>
      <c r="AQ2195" s="7"/>
      <c r="AR2195" s="7"/>
      <c r="AS2195" s="7"/>
      <c r="AT2195" s="7"/>
      <c r="AU2195" s="7"/>
      <c r="AV2195" s="7"/>
    </row>
    <row r="2196" spans="1:48" ht="14.25">
      <c r="A2196" s="4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D2196" s="7"/>
      <c r="AE2196" s="7"/>
      <c r="AF2196" s="7"/>
      <c r="AG2196" s="7"/>
      <c r="AH2196" s="7"/>
      <c r="AI2196" s="7"/>
      <c r="AJ2196" s="7"/>
      <c r="AK2196" s="7"/>
      <c r="AL2196" s="7"/>
      <c r="AM2196" s="7"/>
      <c r="AN2196" s="7"/>
      <c r="AO2196" s="7"/>
      <c r="AP2196" s="7"/>
      <c r="AQ2196" s="7"/>
      <c r="AR2196" s="7"/>
      <c r="AS2196" s="7"/>
      <c r="AT2196" s="7"/>
      <c r="AU2196" s="7"/>
      <c r="AV2196" s="7"/>
    </row>
    <row r="2197" spans="1:48" ht="14.25">
      <c r="A2197" s="4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D2197" s="7"/>
      <c r="AE2197" s="7"/>
      <c r="AF2197" s="7"/>
      <c r="AG2197" s="7"/>
      <c r="AH2197" s="7"/>
      <c r="AI2197" s="7"/>
      <c r="AJ2197" s="7"/>
      <c r="AK2197" s="7"/>
      <c r="AL2197" s="7"/>
      <c r="AM2197" s="7"/>
      <c r="AN2197" s="7"/>
      <c r="AO2197" s="7"/>
      <c r="AP2197" s="7"/>
      <c r="AQ2197" s="7"/>
      <c r="AR2197" s="7"/>
      <c r="AS2197" s="7"/>
      <c r="AT2197" s="7"/>
      <c r="AU2197" s="7"/>
      <c r="AV2197" s="7"/>
    </row>
    <row r="2198" spans="1:48" ht="14.25">
      <c r="A2198" s="4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D2198" s="7"/>
      <c r="AE2198" s="7"/>
      <c r="AF2198" s="7"/>
      <c r="AG2198" s="7"/>
      <c r="AH2198" s="7"/>
      <c r="AI2198" s="7"/>
      <c r="AJ2198" s="7"/>
      <c r="AK2198" s="7"/>
      <c r="AL2198" s="7"/>
      <c r="AM2198" s="7"/>
      <c r="AN2198" s="7"/>
      <c r="AO2198" s="7"/>
      <c r="AP2198" s="7"/>
      <c r="AQ2198" s="7"/>
      <c r="AR2198" s="7"/>
      <c r="AS2198" s="7"/>
      <c r="AT2198" s="7"/>
      <c r="AU2198" s="7"/>
      <c r="AV2198" s="7"/>
    </row>
    <row r="2199" spans="1:48" ht="14.25">
      <c r="A2199" s="4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D2199" s="7"/>
      <c r="AE2199" s="7"/>
      <c r="AF2199" s="7"/>
      <c r="AG2199" s="7"/>
      <c r="AH2199" s="7"/>
      <c r="AI2199" s="7"/>
      <c r="AJ2199" s="7"/>
      <c r="AK2199" s="7"/>
      <c r="AL2199" s="7"/>
      <c r="AM2199" s="7"/>
      <c r="AN2199" s="7"/>
      <c r="AO2199" s="7"/>
      <c r="AP2199" s="7"/>
      <c r="AQ2199" s="7"/>
      <c r="AR2199" s="7"/>
      <c r="AS2199" s="7"/>
      <c r="AT2199" s="7"/>
      <c r="AU2199" s="7"/>
      <c r="AV2199" s="7"/>
    </row>
    <row r="2200" spans="1:48" ht="14.25">
      <c r="A2200" s="4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D2200" s="7"/>
      <c r="AE2200" s="7"/>
      <c r="AF2200" s="7"/>
      <c r="AG2200" s="7"/>
      <c r="AH2200" s="7"/>
      <c r="AI2200" s="7"/>
      <c r="AJ2200" s="7"/>
      <c r="AK2200" s="7"/>
      <c r="AL2200" s="7"/>
      <c r="AM2200" s="7"/>
      <c r="AN2200" s="7"/>
      <c r="AO2200" s="7"/>
      <c r="AP2200" s="7"/>
      <c r="AQ2200" s="7"/>
      <c r="AR2200" s="7"/>
      <c r="AS2200" s="7"/>
      <c r="AT2200" s="7"/>
      <c r="AU2200" s="7"/>
      <c r="AV2200" s="7"/>
    </row>
    <row r="2201" spans="1:48" ht="14.25">
      <c r="A2201" s="4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  <c r="AA2201" s="7"/>
      <c r="AB2201" s="7"/>
      <c r="AC2201" s="7"/>
      <c r="AD2201" s="7"/>
      <c r="AE2201" s="7"/>
      <c r="AF2201" s="7"/>
      <c r="AG2201" s="7"/>
      <c r="AH2201" s="7"/>
      <c r="AI2201" s="7"/>
      <c r="AJ2201" s="7"/>
      <c r="AK2201" s="7"/>
      <c r="AL2201" s="7"/>
      <c r="AM2201" s="7"/>
      <c r="AN2201" s="7"/>
      <c r="AO2201" s="7"/>
      <c r="AP2201" s="7"/>
      <c r="AQ2201" s="7"/>
      <c r="AR2201" s="7"/>
      <c r="AS2201" s="7"/>
      <c r="AT2201" s="7"/>
      <c r="AU2201" s="7"/>
      <c r="AV2201" s="7"/>
    </row>
    <row r="2202" spans="1:48" ht="14.25">
      <c r="A2202" s="4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  <c r="AA2202" s="7"/>
      <c r="AB2202" s="7"/>
      <c r="AC2202" s="7"/>
      <c r="AD2202" s="7"/>
      <c r="AE2202" s="7"/>
      <c r="AF2202" s="7"/>
      <c r="AG2202" s="7"/>
      <c r="AH2202" s="7"/>
      <c r="AI2202" s="7"/>
      <c r="AJ2202" s="7"/>
      <c r="AK2202" s="7"/>
      <c r="AL2202" s="7"/>
      <c r="AM2202" s="7"/>
      <c r="AN2202" s="7"/>
      <c r="AO2202" s="7"/>
      <c r="AP2202" s="7"/>
      <c r="AQ2202" s="7"/>
      <c r="AR2202" s="7"/>
      <c r="AS2202" s="7"/>
      <c r="AT2202" s="7"/>
      <c r="AU2202" s="7"/>
      <c r="AV2202" s="7"/>
    </row>
    <row r="2203" spans="1:48" ht="14.25">
      <c r="A2203" s="4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  <c r="AB2203" s="7"/>
      <c r="AC2203" s="7"/>
      <c r="AD2203" s="7"/>
      <c r="AE2203" s="7"/>
      <c r="AF2203" s="7"/>
      <c r="AG2203" s="7"/>
      <c r="AH2203" s="7"/>
      <c r="AI2203" s="7"/>
      <c r="AJ2203" s="7"/>
      <c r="AK2203" s="7"/>
      <c r="AL2203" s="7"/>
      <c r="AM2203" s="7"/>
      <c r="AN2203" s="7"/>
      <c r="AO2203" s="7"/>
      <c r="AP2203" s="7"/>
      <c r="AQ2203" s="7"/>
      <c r="AR2203" s="7"/>
      <c r="AS2203" s="7"/>
      <c r="AT2203" s="7"/>
      <c r="AU2203" s="7"/>
      <c r="AV2203" s="7"/>
    </row>
    <row r="2204" spans="1:48" ht="14.25">
      <c r="A2204" s="4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  <c r="T2204" s="7"/>
      <c r="U2204" s="7"/>
      <c r="V2204" s="7"/>
      <c r="W2204" s="7"/>
      <c r="X2204" s="7"/>
      <c r="Y2204" s="7"/>
      <c r="Z2204" s="7"/>
      <c r="AA2204" s="7"/>
      <c r="AB2204" s="7"/>
      <c r="AC2204" s="7"/>
      <c r="AD2204" s="7"/>
      <c r="AE2204" s="7"/>
      <c r="AF2204" s="7"/>
      <c r="AG2204" s="7"/>
      <c r="AH2204" s="7"/>
      <c r="AI2204" s="7"/>
      <c r="AJ2204" s="7"/>
      <c r="AK2204" s="7"/>
      <c r="AL2204" s="7"/>
      <c r="AM2204" s="7"/>
      <c r="AN2204" s="7"/>
      <c r="AO2204" s="7"/>
      <c r="AP2204" s="7"/>
      <c r="AQ2204" s="7"/>
      <c r="AR2204" s="7"/>
      <c r="AS2204" s="7"/>
      <c r="AT2204" s="7"/>
      <c r="AU2204" s="7"/>
      <c r="AV2204" s="7"/>
    </row>
    <row r="2205" spans="1:48" ht="14.25">
      <c r="A2205" s="4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  <c r="AB2205" s="7"/>
      <c r="AC2205" s="7"/>
      <c r="AD2205" s="7"/>
      <c r="AE2205" s="7"/>
      <c r="AF2205" s="7"/>
      <c r="AG2205" s="7"/>
      <c r="AH2205" s="7"/>
      <c r="AI2205" s="7"/>
      <c r="AJ2205" s="7"/>
      <c r="AK2205" s="7"/>
      <c r="AL2205" s="7"/>
      <c r="AM2205" s="7"/>
      <c r="AN2205" s="7"/>
      <c r="AO2205" s="7"/>
      <c r="AP2205" s="7"/>
      <c r="AQ2205" s="7"/>
      <c r="AR2205" s="7"/>
      <c r="AS2205" s="7"/>
      <c r="AT2205" s="7"/>
      <c r="AU2205" s="7"/>
      <c r="AV2205" s="7"/>
    </row>
    <row r="2206" spans="1:48" ht="14.25">
      <c r="A2206" s="4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  <c r="AA2206" s="7"/>
      <c r="AB2206" s="7"/>
      <c r="AC2206" s="7"/>
      <c r="AD2206" s="7"/>
      <c r="AE2206" s="7"/>
      <c r="AF2206" s="7"/>
      <c r="AG2206" s="7"/>
      <c r="AH2206" s="7"/>
      <c r="AI2206" s="7"/>
      <c r="AJ2206" s="7"/>
      <c r="AK2206" s="7"/>
      <c r="AL2206" s="7"/>
      <c r="AM2206" s="7"/>
      <c r="AN2206" s="7"/>
      <c r="AO2206" s="7"/>
      <c r="AP2206" s="7"/>
      <c r="AQ2206" s="7"/>
      <c r="AR2206" s="7"/>
      <c r="AS2206" s="7"/>
      <c r="AT2206" s="7"/>
      <c r="AU2206" s="7"/>
      <c r="AV2206" s="7"/>
    </row>
    <row r="2207" spans="1:48" ht="14.25">
      <c r="A2207" s="4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D2207" s="7"/>
      <c r="AE2207" s="7"/>
      <c r="AF2207" s="7"/>
      <c r="AG2207" s="7"/>
      <c r="AH2207" s="7"/>
      <c r="AI2207" s="7"/>
      <c r="AJ2207" s="7"/>
      <c r="AK2207" s="7"/>
      <c r="AL2207" s="7"/>
      <c r="AM2207" s="7"/>
      <c r="AN2207" s="7"/>
      <c r="AO2207" s="7"/>
      <c r="AP2207" s="7"/>
      <c r="AQ2207" s="7"/>
      <c r="AR2207" s="7"/>
      <c r="AS2207" s="7"/>
      <c r="AT2207" s="7"/>
      <c r="AU2207" s="7"/>
      <c r="AV2207" s="7"/>
    </row>
    <row r="2208" spans="1:48" ht="14.25">
      <c r="A2208" s="4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  <c r="AA2208" s="7"/>
      <c r="AB2208" s="7"/>
      <c r="AC2208" s="7"/>
      <c r="AD2208" s="7"/>
      <c r="AE2208" s="7"/>
      <c r="AF2208" s="7"/>
      <c r="AG2208" s="7"/>
      <c r="AH2208" s="7"/>
      <c r="AI2208" s="7"/>
      <c r="AJ2208" s="7"/>
      <c r="AK2208" s="7"/>
      <c r="AL2208" s="7"/>
      <c r="AM2208" s="7"/>
      <c r="AN2208" s="7"/>
      <c r="AO2208" s="7"/>
      <c r="AP2208" s="7"/>
      <c r="AQ2208" s="7"/>
      <c r="AR2208" s="7"/>
      <c r="AS2208" s="7"/>
      <c r="AT2208" s="7"/>
      <c r="AU2208" s="7"/>
      <c r="AV2208" s="7"/>
    </row>
    <row r="2209" spans="1:48" ht="14.25">
      <c r="A2209" s="4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  <c r="AA2209" s="7"/>
      <c r="AB2209" s="7"/>
      <c r="AC2209" s="7"/>
      <c r="AD2209" s="7"/>
      <c r="AE2209" s="7"/>
      <c r="AF2209" s="7"/>
      <c r="AG2209" s="7"/>
      <c r="AH2209" s="7"/>
      <c r="AI2209" s="7"/>
      <c r="AJ2209" s="7"/>
      <c r="AK2209" s="7"/>
      <c r="AL2209" s="7"/>
      <c r="AM2209" s="7"/>
      <c r="AN2209" s="7"/>
      <c r="AO2209" s="7"/>
      <c r="AP2209" s="7"/>
      <c r="AQ2209" s="7"/>
      <c r="AR2209" s="7"/>
      <c r="AS2209" s="7"/>
      <c r="AT2209" s="7"/>
      <c r="AU2209" s="7"/>
      <c r="AV2209" s="7"/>
    </row>
    <row r="2210" spans="1:48" ht="14.25">
      <c r="A2210" s="4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  <c r="T2210" s="7"/>
      <c r="U2210" s="7"/>
      <c r="V2210" s="7"/>
      <c r="W2210" s="7"/>
      <c r="X2210" s="7"/>
      <c r="Y2210" s="7"/>
      <c r="Z2210" s="7"/>
      <c r="AA2210" s="7"/>
      <c r="AB2210" s="7"/>
      <c r="AC2210" s="7"/>
      <c r="AD2210" s="7"/>
      <c r="AE2210" s="7"/>
      <c r="AF2210" s="7"/>
      <c r="AG2210" s="7"/>
      <c r="AH2210" s="7"/>
      <c r="AI2210" s="7"/>
      <c r="AJ2210" s="7"/>
      <c r="AK2210" s="7"/>
      <c r="AL2210" s="7"/>
      <c r="AM2210" s="7"/>
      <c r="AN2210" s="7"/>
      <c r="AO2210" s="7"/>
      <c r="AP2210" s="7"/>
      <c r="AQ2210" s="7"/>
      <c r="AR2210" s="7"/>
      <c r="AS2210" s="7"/>
      <c r="AT2210" s="7"/>
      <c r="AU2210" s="7"/>
      <c r="AV2210" s="7"/>
    </row>
    <row r="2211" spans="1:48" ht="14.25">
      <c r="A2211" s="4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  <c r="T2211" s="7"/>
      <c r="U2211" s="7"/>
      <c r="V2211" s="7"/>
      <c r="W2211" s="7"/>
      <c r="X2211" s="7"/>
      <c r="Y2211" s="7"/>
      <c r="Z2211" s="7"/>
      <c r="AA2211" s="7"/>
      <c r="AB2211" s="7"/>
      <c r="AC2211" s="7"/>
      <c r="AD2211" s="7"/>
      <c r="AE2211" s="7"/>
      <c r="AF2211" s="7"/>
      <c r="AG2211" s="7"/>
      <c r="AH2211" s="7"/>
      <c r="AI2211" s="7"/>
      <c r="AJ2211" s="7"/>
      <c r="AK2211" s="7"/>
      <c r="AL2211" s="7"/>
      <c r="AM2211" s="7"/>
      <c r="AN2211" s="7"/>
      <c r="AO2211" s="7"/>
      <c r="AP2211" s="7"/>
      <c r="AQ2211" s="7"/>
      <c r="AR2211" s="7"/>
      <c r="AS2211" s="7"/>
      <c r="AT2211" s="7"/>
      <c r="AU2211" s="7"/>
      <c r="AV2211" s="7"/>
    </row>
    <row r="2212" spans="1:48" ht="14.25">
      <c r="A2212" s="4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  <c r="T2212" s="7"/>
      <c r="U2212" s="7"/>
      <c r="V2212" s="7"/>
      <c r="W2212" s="7"/>
      <c r="X2212" s="7"/>
      <c r="Y2212" s="7"/>
      <c r="Z2212" s="7"/>
      <c r="AA2212" s="7"/>
      <c r="AB2212" s="7"/>
      <c r="AC2212" s="7"/>
      <c r="AD2212" s="7"/>
      <c r="AE2212" s="7"/>
      <c r="AF2212" s="7"/>
      <c r="AG2212" s="7"/>
      <c r="AH2212" s="7"/>
      <c r="AI2212" s="7"/>
      <c r="AJ2212" s="7"/>
      <c r="AK2212" s="7"/>
      <c r="AL2212" s="7"/>
      <c r="AM2212" s="7"/>
      <c r="AN2212" s="7"/>
      <c r="AO2212" s="7"/>
      <c r="AP2212" s="7"/>
      <c r="AQ2212" s="7"/>
      <c r="AR2212" s="7"/>
      <c r="AS2212" s="7"/>
      <c r="AT2212" s="7"/>
      <c r="AU2212" s="7"/>
      <c r="AV2212" s="7"/>
    </row>
    <row r="2213" spans="1:48" ht="14.25">
      <c r="A2213" s="4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  <c r="T2213" s="7"/>
      <c r="U2213" s="7"/>
      <c r="V2213" s="7"/>
      <c r="W2213" s="7"/>
      <c r="X2213" s="7"/>
      <c r="Y2213" s="7"/>
      <c r="Z2213" s="7"/>
      <c r="AA2213" s="7"/>
      <c r="AB2213" s="7"/>
      <c r="AC2213" s="7"/>
      <c r="AD2213" s="7"/>
      <c r="AE2213" s="7"/>
      <c r="AF2213" s="7"/>
      <c r="AG2213" s="7"/>
      <c r="AH2213" s="7"/>
      <c r="AI2213" s="7"/>
      <c r="AJ2213" s="7"/>
      <c r="AK2213" s="7"/>
      <c r="AL2213" s="7"/>
      <c r="AM2213" s="7"/>
      <c r="AN2213" s="7"/>
      <c r="AO2213" s="7"/>
      <c r="AP2213" s="7"/>
      <c r="AQ2213" s="7"/>
      <c r="AR2213" s="7"/>
      <c r="AS2213" s="7"/>
      <c r="AT2213" s="7"/>
      <c r="AU2213" s="7"/>
      <c r="AV2213" s="7"/>
    </row>
    <row r="2214" spans="1:48" ht="14.25">
      <c r="A2214" s="4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  <c r="T2214" s="7"/>
      <c r="U2214" s="7"/>
      <c r="V2214" s="7"/>
      <c r="W2214" s="7"/>
      <c r="X2214" s="7"/>
      <c r="Y2214" s="7"/>
      <c r="Z2214" s="7"/>
      <c r="AA2214" s="7"/>
      <c r="AB2214" s="7"/>
      <c r="AC2214" s="7"/>
      <c r="AD2214" s="7"/>
      <c r="AE2214" s="7"/>
      <c r="AF2214" s="7"/>
      <c r="AG2214" s="7"/>
      <c r="AH2214" s="7"/>
      <c r="AI2214" s="7"/>
      <c r="AJ2214" s="7"/>
      <c r="AK2214" s="7"/>
      <c r="AL2214" s="7"/>
      <c r="AM2214" s="7"/>
      <c r="AN2214" s="7"/>
      <c r="AO2214" s="7"/>
      <c r="AP2214" s="7"/>
      <c r="AQ2214" s="7"/>
      <c r="AR2214" s="7"/>
      <c r="AS2214" s="7"/>
      <c r="AT2214" s="7"/>
      <c r="AU2214" s="7"/>
      <c r="AV2214" s="7"/>
    </row>
    <row r="2215" spans="1:48" ht="14.25">
      <c r="A2215" s="4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  <c r="T2215" s="7"/>
      <c r="U2215" s="7"/>
      <c r="V2215" s="7"/>
      <c r="W2215" s="7"/>
      <c r="X2215" s="7"/>
      <c r="Y2215" s="7"/>
      <c r="Z2215" s="7"/>
      <c r="AA2215" s="7"/>
      <c r="AB2215" s="7"/>
      <c r="AC2215" s="7"/>
      <c r="AD2215" s="7"/>
      <c r="AE2215" s="7"/>
      <c r="AF2215" s="7"/>
      <c r="AG2215" s="7"/>
      <c r="AH2215" s="7"/>
      <c r="AI2215" s="7"/>
      <c r="AJ2215" s="7"/>
      <c r="AK2215" s="7"/>
      <c r="AL2215" s="7"/>
      <c r="AM2215" s="7"/>
      <c r="AN2215" s="7"/>
      <c r="AO2215" s="7"/>
      <c r="AP2215" s="7"/>
      <c r="AQ2215" s="7"/>
      <c r="AR2215" s="7"/>
      <c r="AS2215" s="7"/>
      <c r="AT2215" s="7"/>
      <c r="AU2215" s="7"/>
      <c r="AV2215" s="7"/>
    </row>
    <row r="2216" spans="1:48" ht="14.25">
      <c r="A2216" s="4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  <c r="T2216" s="7"/>
      <c r="U2216" s="7"/>
      <c r="V2216" s="7"/>
      <c r="W2216" s="7"/>
      <c r="X2216" s="7"/>
      <c r="Y2216" s="7"/>
      <c r="Z2216" s="7"/>
      <c r="AA2216" s="7"/>
      <c r="AB2216" s="7"/>
      <c r="AC2216" s="7"/>
      <c r="AD2216" s="7"/>
      <c r="AE2216" s="7"/>
      <c r="AF2216" s="7"/>
      <c r="AG2216" s="7"/>
      <c r="AH2216" s="7"/>
      <c r="AI2216" s="7"/>
      <c r="AJ2216" s="7"/>
      <c r="AK2216" s="7"/>
      <c r="AL2216" s="7"/>
      <c r="AM2216" s="7"/>
      <c r="AN2216" s="7"/>
      <c r="AO2216" s="7"/>
      <c r="AP2216" s="7"/>
      <c r="AQ2216" s="7"/>
      <c r="AR2216" s="7"/>
      <c r="AS2216" s="7"/>
      <c r="AT2216" s="7"/>
      <c r="AU2216" s="7"/>
      <c r="AV2216" s="7"/>
    </row>
    <row r="2217" spans="1:48" ht="14.25">
      <c r="A2217" s="4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  <c r="T2217" s="7"/>
      <c r="U2217" s="7"/>
      <c r="V2217" s="7"/>
      <c r="W2217" s="7"/>
      <c r="X2217" s="7"/>
      <c r="Y2217" s="7"/>
      <c r="Z2217" s="7"/>
      <c r="AA2217" s="7"/>
      <c r="AB2217" s="7"/>
      <c r="AC2217" s="7"/>
      <c r="AD2217" s="7"/>
      <c r="AE2217" s="7"/>
      <c r="AF2217" s="7"/>
      <c r="AG2217" s="7"/>
      <c r="AH2217" s="7"/>
      <c r="AI2217" s="7"/>
      <c r="AJ2217" s="7"/>
      <c r="AK2217" s="7"/>
      <c r="AL2217" s="7"/>
      <c r="AM2217" s="7"/>
      <c r="AN2217" s="7"/>
      <c r="AO2217" s="7"/>
      <c r="AP2217" s="7"/>
      <c r="AQ2217" s="7"/>
      <c r="AR2217" s="7"/>
      <c r="AS2217" s="7"/>
      <c r="AT2217" s="7"/>
      <c r="AU2217" s="7"/>
      <c r="AV2217" s="7"/>
    </row>
    <row r="2218" spans="1:48" ht="14.25">
      <c r="A2218" s="4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  <c r="T2218" s="7"/>
      <c r="U2218" s="7"/>
      <c r="V2218" s="7"/>
      <c r="W2218" s="7"/>
      <c r="X2218" s="7"/>
      <c r="Y2218" s="7"/>
      <c r="Z2218" s="7"/>
      <c r="AA2218" s="7"/>
      <c r="AB2218" s="7"/>
      <c r="AC2218" s="7"/>
      <c r="AD2218" s="7"/>
      <c r="AE2218" s="7"/>
      <c r="AF2218" s="7"/>
      <c r="AG2218" s="7"/>
      <c r="AH2218" s="7"/>
      <c r="AI2218" s="7"/>
      <c r="AJ2218" s="7"/>
      <c r="AK2218" s="7"/>
      <c r="AL2218" s="7"/>
      <c r="AM2218" s="7"/>
      <c r="AN2218" s="7"/>
      <c r="AO2218" s="7"/>
      <c r="AP2218" s="7"/>
      <c r="AQ2218" s="7"/>
      <c r="AR2218" s="7"/>
      <c r="AS2218" s="7"/>
      <c r="AT2218" s="7"/>
      <c r="AU2218" s="7"/>
      <c r="AV2218" s="7"/>
    </row>
    <row r="2219" spans="1:48" ht="14.25">
      <c r="A2219" s="4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  <c r="T2219" s="7"/>
      <c r="U2219" s="7"/>
      <c r="V2219" s="7"/>
      <c r="W2219" s="7"/>
      <c r="X2219" s="7"/>
      <c r="Y2219" s="7"/>
      <c r="Z2219" s="7"/>
      <c r="AA2219" s="7"/>
      <c r="AB2219" s="7"/>
      <c r="AC2219" s="7"/>
      <c r="AD2219" s="7"/>
      <c r="AE2219" s="7"/>
      <c r="AF2219" s="7"/>
      <c r="AG2219" s="7"/>
      <c r="AH2219" s="7"/>
      <c r="AI2219" s="7"/>
      <c r="AJ2219" s="7"/>
      <c r="AK2219" s="7"/>
      <c r="AL2219" s="7"/>
      <c r="AM2219" s="7"/>
      <c r="AN2219" s="7"/>
      <c r="AO2219" s="7"/>
      <c r="AP2219" s="7"/>
      <c r="AQ2219" s="7"/>
      <c r="AR2219" s="7"/>
      <c r="AS2219" s="7"/>
      <c r="AT2219" s="7"/>
      <c r="AU2219" s="7"/>
      <c r="AV2219" s="7"/>
    </row>
    <row r="2220" spans="1:48" ht="14.25">
      <c r="A2220" s="4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  <c r="T2220" s="7"/>
      <c r="U2220" s="7"/>
      <c r="V2220" s="7"/>
      <c r="W2220" s="7"/>
      <c r="X2220" s="7"/>
      <c r="Y2220" s="7"/>
      <c r="Z2220" s="7"/>
      <c r="AA2220" s="7"/>
      <c r="AB2220" s="7"/>
      <c r="AC2220" s="7"/>
      <c r="AD2220" s="7"/>
      <c r="AE2220" s="7"/>
      <c r="AF2220" s="7"/>
      <c r="AG2220" s="7"/>
      <c r="AH2220" s="7"/>
      <c r="AI2220" s="7"/>
      <c r="AJ2220" s="7"/>
      <c r="AK2220" s="7"/>
      <c r="AL2220" s="7"/>
      <c r="AM2220" s="7"/>
      <c r="AN2220" s="7"/>
      <c r="AO2220" s="7"/>
      <c r="AP2220" s="7"/>
      <c r="AQ2220" s="7"/>
      <c r="AR2220" s="7"/>
      <c r="AS2220" s="7"/>
      <c r="AT2220" s="7"/>
      <c r="AU2220" s="7"/>
      <c r="AV2220" s="7"/>
    </row>
    <row r="2221" spans="1:48" ht="14.25">
      <c r="A2221" s="4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  <c r="T2221" s="7"/>
      <c r="U2221" s="7"/>
      <c r="V2221" s="7"/>
      <c r="W2221" s="7"/>
      <c r="X2221" s="7"/>
      <c r="Y2221" s="7"/>
      <c r="Z2221" s="7"/>
      <c r="AA2221" s="7"/>
      <c r="AB2221" s="7"/>
      <c r="AC2221" s="7"/>
      <c r="AD2221" s="7"/>
      <c r="AE2221" s="7"/>
      <c r="AF2221" s="7"/>
      <c r="AG2221" s="7"/>
      <c r="AH2221" s="7"/>
      <c r="AI2221" s="7"/>
      <c r="AJ2221" s="7"/>
      <c r="AK2221" s="7"/>
      <c r="AL2221" s="7"/>
      <c r="AM2221" s="7"/>
      <c r="AN2221" s="7"/>
      <c r="AO2221" s="7"/>
      <c r="AP2221" s="7"/>
      <c r="AQ2221" s="7"/>
      <c r="AR2221" s="7"/>
      <c r="AS2221" s="7"/>
      <c r="AT2221" s="7"/>
      <c r="AU2221" s="7"/>
      <c r="AV2221" s="7"/>
    </row>
    <row r="2222" spans="1:48" ht="14.25">
      <c r="A2222" s="4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  <c r="T2222" s="7"/>
      <c r="U2222" s="7"/>
      <c r="V2222" s="7"/>
      <c r="W2222" s="7"/>
      <c r="X2222" s="7"/>
      <c r="Y2222" s="7"/>
      <c r="Z2222" s="7"/>
      <c r="AA2222" s="7"/>
      <c r="AB2222" s="7"/>
      <c r="AC2222" s="7"/>
      <c r="AD2222" s="7"/>
      <c r="AE2222" s="7"/>
      <c r="AF2222" s="7"/>
      <c r="AG2222" s="7"/>
      <c r="AH2222" s="7"/>
      <c r="AI2222" s="7"/>
      <c r="AJ2222" s="7"/>
      <c r="AK2222" s="7"/>
      <c r="AL2222" s="7"/>
      <c r="AM2222" s="7"/>
      <c r="AN2222" s="7"/>
      <c r="AO2222" s="7"/>
      <c r="AP2222" s="7"/>
      <c r="AQ2222" s="7"/>
      <c r="AR2222" s="7"/>
      <c r="AS2222" s="7"/>
      <c r="AT2222" s="7"/>
      <c r="AU2222" s="7"/>
      <c r="AV2222" s="7"/>
    </row>
    <row r="2223" spans="1:48" ht="14.25">
      <c r="A2223" s="4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  <c r="T2223" s="7"/>
      <c r="U2223" s="7"/>
      <c r="V2223" s="7"/>
      <c r="W2223" s="7"/>
      <c r="X2223" s="7"/>
      <c r="Y2223" s="7"/>
      <c r="Z2223" s="7"/>
      <c r="AA2223" s="7"/>
      <c r="AB2223" s="7"/>
      <c r="AC2223" s="7"/>
      <c r="AD2223" s="7"/>
      <c r="AE2223" s="7"/>
      <c r="AF2223" s="7"/>
      <c r="AG2223" s="7"/>
      <c r="AH2223" s="7"/>
      <c r="AI2223" s="7"/>
      <c r="AJ2223" s="7"/>
      <c r="AK2223" s="7"/>
      <c r="AL2223" s="7"/>
      <c r="AM2223" s="7"/>
      <c r="AN2223" s="7"/>
      <c r="AO2223" s="7"/>
      <c r="AP2223" s="7"/>
      <c r="AQ2223" s="7"/>
      <c r="AR2223" s="7"/>
      <c r="AS2223" s="7"/>
      <c r="AT2223" s="7"/>
      <c r="AU2223" s="7"/>
      <c r="AV2223" s="7"/>
    </row>
    <row r="2224" spans="1:48" ht="14.25">
      <c r="A2224" s="4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  <c r="T2224" s="7"/>
      <c r="U2224" s="7"/>
      <c r="V2224" s="7"/>
      <c r="W2224" s="7"/>
      <c r="X2224" s="7"/>
      <c r="Y2224" s="7"/>
      <c r="Z2224" s="7"/>
      <c r="AA2224" s="7"/>
      <c r="AB2224" s="7"/>
      <c r="AC2224" s="7"/>
      <c r="AD2224" s="7"/>
      <c r="AE2224" s="7"/>
      <c r="AF2224" s="7"/>
      <c r="AG2224" s="7"/>
      <c r="AH2224" s="7"/>
      <c r="AI2224" s="7"/>
      <c r="AJ2224" s="7"/>
      <c r="AK2224" s="7"/>
      <c r="AL2224" s="7"/>
      <c r="AM2224" s="7"/>
      <c r="AN2224" s="7"/>
      <c r="AO2224" s="7"/>
      <c r="AP2224" s="7"/>
      <c r="AQ2224" s="7"/>
      <c r="AR2224" s="7"/>
      <c r="AS2224" s="7"/>
      <c r="AT2224" s="7"/>
      <c r="AU2224" s="7"/>
      <c r="AV2224" s="7"/>
    </row>
    <row r="2225" spans="1:48" ht="14.25">
      <c r="A2225" s="4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  <c r="T2225" s="7"/>
      <c r="U2225" s="7"/>
      <c r="V2225" s="7"/>
      <c r="W2225" s="7"/>
      <c r="X2225" s="7"/>
      <c r="Y2225" s="7"/>
      <c r="Z2225" s="7"/>
      <c r="AA2225" s="7"/>
      <c r="AB2225" s="7"/>
      <c r="AC2225" s="7"/>
      <c r="AD2225" s="7"/>
      <c r="AE2225" s="7"/>
      <c r="AF2225" s="7"/>
      <c r="AG2225" s="7"/>
      <c r="AH2225" s="7"/>
      <c r="AI2225" s="7"/>
      <c r="AJ2225" s="7"/>
      <c r="AK2225" s="7"/>
      <c r="AL2225" s="7"/>
      <c r="AM2225" s="7"/>
      <c r="AN2225" s="7"/>
      <c r="AO2225" s="7"/>
      <c r="AP2225" s="7"/>
      <c r="AQ2225" s="7"/>
      <c r="AR2225" s="7"/>
      <c r="AS2225" s="7"/>
      <c r="AT2225" s="7"/>
      <c r="AU2225" s="7"/>
      <c r="AV2225" s="7"/>
    </row>
    <row r="2226" spans="1:48" ht="14.25">
      <c r="A2226" s="4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  <c r="T2226" s="7"/>
      <c r="U2226" s="7"/>
      <c r="V2226" s="7"/>
      <c r="W2226" s="7"/>
      <c r="X2226" s="7"/>
      <c r="Y2226" s="7"/>
      <c r="Z2226" s="7"/>
      <c r="AA2226" s="7"/>
      <c r="AB2226" s="7"/>
      <c r="AC2226" s="7"/>
      <c r="AD2226" s="7"/>
      <c r="AE2226" s="7"/>
      <c r="AF2226" s="7"/>
      <c r="AG2226" s="7"/>
      <c r="AH2226" s="7"/>
      <c r="AI2226" s="7"/>
      <c r="AJ2226" s="7"/>
      <c r="AK2226" s="7"/>
      <c r="AL2226" s="7"/>
      <c r="AM2226" s="7"/>
      <c r="AN2226" s="7"/>
      <c r="AO2226" s="7"/>
      <c r="AP2226" s="7"/>
      <c r="AQ2226" s="7"/>
      <c r="AR2226" s="7"/>
      <c r="AS2226" s="7"/>
      <c r="AT2226" s="7"/>
      <c r="AU2226" s="7"/>
      <c r="AV2226" s="7"/>
    </row>
    <row r="2227" spans="1:48" ht="14.25">
      <c r="A2227" s="4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  <c r="T2227" s="7"/>
      <c r="U2227" s="7"/>
      <c r="V2227" s="7"/>
      <c r="W2227" s="7"/>
      <c r="X2227" s="7"/>
      <c r="Y2227" s="7"/>
      <c r="Z2227" s="7"/>
      <c r="AA2227" s="7"/>
      <c r="AB2227" s="7"/>
      <c r="AC2227" s="7"/>
      <c r="AD2227" s="7"/>
      <c r="AE2227" s="7"/>
      <c r="AF2227" s="7"/>
      <c r="AG2227" s="7"/>
      <c r="AH2227" s="7"/>
      <c r="AI2227" s="7"/>
      <c r="AJ2227" s="7"/>
      <c r="AK2227" s="7"/>
      <c r="AL2227" s="7"/>
      <c r="AM2227" s="7"/>
      <c r="AN2227" s="7"/>
      <c r="AO2227" s="7"/>
      <c r="AP2227" s="7"/>
      <c r="AQ2227" s="7"/>
      <c r="AR2227" s="7"/>
      <c r="AS2227" s="7"/>
      <c r="AT2227" s="7"/>
      <c r="AU2227" s="7"/>
      <c r="AV2227" s="7"/>
    </row>
    <row r="2228" spans="1:48" ht="14.25">
      <c r="A2228" s="4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  <c r="T2228" s="7"/>
      <c r="U2228" s="7"/>
      <c r="V2228" s="7"/>
      <c r="W2228" s="7"/>
      <c r="X2228" s="7"/>
      <c r="Y2228" s="7"/>
      <c r="Z2228" s="7"/>
      <c r="AA2228" s="7"/>
      <c r="AB2228" s="7"/>
      <c r="AC2228" s="7"/>
      <c r="AD2228" s="7"/>
      <c r="AE2228" s="7"/>
      <c r="AF2228" s="7"/>
      <c r="AG2228" s="7"/>
      <c r="AH2228" s="7"/>
      <c r="AI2228" s="7"/>
      <c r="AJ2228" s="7"/>
      <c r="AK2228" s="7"/>
      <c r="AL2228" s="7"/>
      <c r="AM2228" s="7"/>
      <c r="AN2228" s="7"/>
      <c r="AO2228" s="7"/>
      <c r="AP2228" s="7"/>
      <c r="AQ2228" s="7"/>
      <c r="AR2228" s="7"/>
      <c r="AS2228" s="7"/>
      <c r="AT2228" s="7"/>
      <c r="AU2228" s="7"/>
      <c r="AV2228" s="7"/>
    </row>
    <row r="2229" spans="1:48" ht="14.25">
      <c r="A2229" s="4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  <c r="T2229" s="7"/>
      <c r="U2229" s="7"/>
      <c r="V2229" s="7"/>
      <c r="W2229" s="7"/>
      <c r="X2229" s="7"/>
      <c r="Y2229" s="7"/>
      <c r="Z2229" s="7"/>
      <c r="AA2229" s="7"/>
      <c r="AB2229" s="7"/>
      <c r="AC2229" s="7"/>
      <c r="AD2229" s="7"/>
      <c r="AE2229" s="7"/>
      <c r="AF2229" s="7"/>
      <c r="AG2229" s="7"/>
      <c r="AH2229" s="7"/>
      <c r="AI2229" s="7"/>
      <c r="AJ2229" s="7"/>
      <c r="AK2229" s="7"/>
      <c r="AL2229" s="7"/>
      <c r="AM2229" s="7"/>
      <c r="AN2229" s="7"/>
      <c r="AO2229" s="7"/>
      <c r="AP2229" s="7"/>
      <c r="AQ2229" s="7"/>
      <c r="AR2229" s="7"/>
      <c r="AS2229" s="7"/>
      <c r="AT2229" s="7"/>
      <c r="AU2229" s="7"/>
      <c r="AV2229" s="7"/>
    </row>
    <row r="2230" spans="1:48" ht="14.25">
      <c r="A2230" s="4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  <c r="T2230" s="7"/>
      <c r="U2230" s="7"/>
      <c r="V2230" s="7"/>
      <c r="W2230" s="7"/>
      <c r="X2230" s="7"/>
      <c r="Y2230" s="7"/>
      <c r="Z2230" s="7"/>
      <c r="AA2230" s="7"/>
      <c r="AB2230" s="7"/>
      <c r="AC2230" s="7"/>
      <c r="AD2230" s="7"/>
      <c r="AE2230" s="7"/>
      <c r="AF2230" s="7"/>
      <c r="AG2230" s="7"/>
      <c r="AH2230" s="7"/>
      <c r="AI2230" s="7"/>
      <c r="AJ2230" s="7"/>
      <c r="AK2230" s="7"/>
      <c r="AL2230" s="7"/>
      <c r="AM2230" s="7"/>
      <c r="AN2230" s="7"/>
      <c r="AO2230" s="7"/>
      <c r="AP2230" s="7"/>
      <c r="AQ2230" s="7"/>
      <c r="AR2230" s="7"/>
      <c r="AS2230" s="7"/>
      <c r="AT2230" s="7"/>
      <c r="AU2230" s="7"/>
      <c r="AV2230" s="7"/>
    </row>
    <row r="2231" spans="1:48" ht="14.25">
      <c r="A2231" s="4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  <c r="T2231" s="7"/>
      <c r="U2231" s="7"/>
      <c r="V2231" s="7"/>
      <c r="W2231" s="7"/>
      <c r="X2231" s="7"/>
      <c r="Y2231" s="7"/>
      <c r="Z2231" s="7"/>
      <c r="AA2231" s="7"/>
      <c r="AB2231" s="7"/>
      <c r="AC2231" s="7"/>
      <c r="AD2231" s="7"/>
      <c r="AE2231" s="7"/>
      <c r="AF2231" s="7"/>
      <c r="AG2231" s="7"/>
      <c r="AH2231" s="7"/>
      <c r="AI2231" s="7"/>
      <c r="AJ2231" s="7"/>
      <c r="AK2231" s="7"/>
      <c r="AL2231" s="7"/>
      <c r="AM2231" s="7"/>
      <c r="AN2231" s="7"/>
      <c r="AO2231" s="7"/>
      <c r="AP2231" s="7"/>
      <c r="AQ2231" s="7"/>
      <c r="AR2231" s="7"/>
      <c r="AS2231" s="7"/>
      <c r="AT2231" s="7"/>
      <c r="AU2231" s="7"/>
      <c r="AV2231" s="7"/>
    </row>
    <row r="2232" spans="1:48" ht="14.25">
      <c r="A2232" s="4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  <c r="T2232" s="7"/>
      <c r="U2232" s="7"/>
      <c r="V2232" s="7"/>
      <c r="W2232" s="7"/>
      <c r="X2232" s="7"/>
      <c r="Y2232" s="7"/>
      <c r="Z2232" s="7"/>
      <c r="AA2232" s="7"/>
      <c r="AB2232" s="7"/>
      <c r="AC2232" s="7"/>
      <c r="AD2232" s="7"/>
      <c r="AE2232" s="7"/>
      <c r="AF2232" s="7"/>
      <c r="AG2232" s="7"/>
      <c r="AH2232" s="7"/>
      <c r="AI2232" s="7"/>
      <c r="AJ2232" s="7"/>
      <c r="AK2232" s="7"/>
      <c r="AL2232" s="7"/>
      <c r="AM2232" s="7"/>
      <c r="AN2232" s="7"/>
      <c r="AO2232" s="7"/>
      <c r="AP2232" s="7"/>
      <c r="AQ2232" s="7"/>
      <c r="AR2232" s="7"/>
      <c r="AS2232" s="7"/>
      <c r="AT2232" s="7"/>
      <c r="AU2232" s="7"/>
      <c r="AV2232" s="7"/>
    </row>
    <row r="2233" spans="1:48" ht="14.25">
      <c r="A2233" s="4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  <c r="T2233" s="7"/>
      <c r="U2233" s="7"/>
      <c r="V2233" s="7"/>
      <c r="W2233" s="7"/>
      <c r="X2233" s="7"/>
      <c r="Y2233" s="7"/>
      <c r="Z2233" s="7"/>
      <c r="AA2233" s="7"/>
      <c r="AB2233" s="7"/>
      <c r="AC2233" s="7"/>
      <c r="AD2233" s="7"/>
      <c r="AE2233" s="7"/>
      <c r="AF2233" s="7"/>
      <c r="AG2233" s="7"/>
      <c r="AH2233" s="7"/>
      <c r="AI2233" s="7"/>
      <c r="AJ2233" s="7"/>
      <c r="AK2233" s="7"/>
      <c r="AL2233" s="7"/>
      <c r="AM2233" s="7"/>
      <c r="AN2233" s="7"/>
      <c r="AO2233" s="7"/>
      <c r="AP2233" s="7"/>
      <c r="AQ2233" s="7"/>
      <c r="AR2233" s="7"/>
      <c r="AS2233" s="7"/>
      <c r="AT2233" s="7"/>
      <c r="AU2233" s="7"/>
      <c r="AV2233" s="7"/>
    </row>
    <row r="2234" spans="1:48" ht="14.25">
      <c r="A2234" s="4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  <c r="T2234" s="7"/>
      <c r="U2234" s="7"/>
      <c r="V2234" s="7"/>
      <c r="W2234" s="7"/>
      <c r="X2234" s="7"/>
      <c r="Y2234" s="7"/>
      <c r="Z2234" s="7"/>
      <c r="AA2234" s="7"/>
      <c r="AB2234" s="7"/>
      <c r="AC2234" s="7"/>
      <c r="AD2234" s="7"/>
      <c r="AE2234" s="7"/>
      <c r="AF2234" s="7"/>
      <c r="AG2234" s="7"/>
      <c r="AH2234" s="7"/>
      <c r="AI2234" s="7"/>
      <c r="AJ2234" s="7"/>
      <c r="AK2234" s="7"/>
      <c r="AL2234" s="7"/>
      <c r="AM2234" s="7"/>
      <c r="AN2234" s="7"/>
      <c r="AO2234" s="7"/>
      <c r="AP2234" s="7"/>
      <c r="AQ2234" s="7"/>
      <c r="AR2234" s="7"/>
      <c r="AS2234" s="7"/>
      <c r="AT2234" s="7"/>
      <c r="AU2234" s="7"/>
      <c r="AV2234" s="7"/>
    </row>
    <row r="2235" spans="1:48" ht="14.25">
      <c r="A2235" s="4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  <c r="T2235" s="7"/>
      <c r="U2235" s="7"/>
      <c r="V2235" s="7"/>
      <c r="W2235" s="7"/>
      <c r="X2235" s="7"/>
      <c r="Y2235" s="7"/>
      <c r="Z2235" s="7"/>
      <c r="AA2235" s="7"/>
      <c r="AB2235" s="7"/>
      <c r="AC2235" s="7"/>
      <c r="AD2235" s="7"/>
      <c r="AE2235" s="7"/>
      <c r="AF2235" s="7"/>
      <c r="AG2235" s="7"/>
      <c r="AH2235" s="7"/>
      <c r="AI2235" s="7"/>
      <c r="AJ2235" s="7"/>
      <c r="AK2235" s="7"/>
      <c r="AL2235" s="7"/>
      <c r="AM2235" s="7"/>
      <c r="AN2235" s="7"/>
      <c r="AO2235" s="7"/>
      <c r="AP2235" s="7"/>
      <c r="AQ2235" s="7"/>
      <c r="AR2235" s="7"/>
      <c r="AS2235" s="7"/>
      <c r="AT2235" s="7"/>
      <c r="AU2235" s="7"/>
      <c r="AV2235" s="7"/>
    </row>
    <row r="2236" spans="1:48" ht="14.25">
      <c r="A2236" s="4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  <c r="T2236" s="7"/>
      <c r="U2236" s="7"/>
      <c r="V2236" s="7"/>
      <c r="W2236" s="7"/>
      <c r="X2236" s="7"/>
      <c r="Y2236" s="7"/>
      <c r="Z2236" s="7"/>
      <c r="AA2236" s="7"/>
      <c r="AB2236" s="7"/>
      <c r="AC2236" s="7"/>
      <c r="AD2236" s="7"/>
      <c r="AE2236" s="7"/>
      <c r="AF2236" s="7"/>
      <c r="AG2236" s="7"/>
      <c r="AH2236" s="7"/>
      <c r="AI2236" s="7"/>
      <c r="AJ2236" s="7"/>
      <c r="AK2236" s="7"/>
      <c r="AL2236" s="7"/>
      <c r="AM2236" s="7"/>
      <c r="AN2236" s="7"/>
      <c r="AO2236" s="7"/>
      <c r="AP2236" s="7"/>
      <c r="AQ2236" s="7"/>
      <c r="AR2236" s="7"/>
      <c r="AS2236" s="7"/>
      <c r="AT2236" s="7"/>
      <c r="AU2236" s="7"/>
      <c r="AV2236" s="7"/>
    </row>
    <row r="2237" spans="1:48" ht="14.25">
      <c r="A2237" s="4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  <c r="T2237" s="7"/>
      <c r="U2237" s="7"/>
      <c r="V2237" s="7"/>
      <c r="W2237" s="7"/>
      <c r="X2237" s="7"/>
      <c r="Y2237" s="7"/>
      <c r="Z2237" s="7"/>
      <c r="AA2237" s="7"/>
      <c r="AB2237" s="7"/>
      <c r="AC2237" s="7"/>
      <c r="AD2237" s="7"/>
      <c r="AE2237" s="7"/>
      <c r="AF2237" s="7"/>
      <c r="AG2237" s="7"/>
      <c r="AH2237" s="7"/>
      <c r="AI2237" s="7"/>
      <c r="AJ2237" s="7"/>
      <c r="AK2237" s="7"/>
      <c r="AL2237" s="7"/>
      <c r="AM2237" s="7"/>
      <c r="AN2237" s="7"/>
      <c r="AO2237" s="7"/>
      <c r="AP2237" s="7"/>
      <c r="AQ2237" s="7"/>
      <c r="AR2237" s="7"/>
      <c r="AS2237" s="7"/>
      <c r="AT2237" s="7"/>
      <c r="AU2237" s="7"/>
      <c r="AV2237" s="7"/>
    </row>
    <row r="2238" spans="1:48" ht="14.25">
      <c r="A2238" s="4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  <c r="T2238" s="7"/>
      <c r="U2238" s="7"/>
      <c r="V2238" s="7"/>
      <c r="W2238" s="7"/>
      <c r="X2238" s="7"/>
      <c r="Y2238" s="7"/>
      <c r="Z2238" s="7"/>
      <c r="AA2238" s="7"/>
      <c r="AB2238" s="7"/>
      <c r="AC2238" s="7"/>
      <c r="AD2238" s="7"/>
      <c r="AE2238" s="7"/>
      <c r="AF2238" s="7"/>
      <c r="AG2238" s="7"/>
      <c r="AH2238" s="7"/>
      <c r="AI2238" s="7"/>
      <c r="AJ2238" s="7"/>
      <c r="AK2238" s="7"/>
      <c r="AL2238" s="7"/>
      <c r="AM2238" s="7"/>
      <c r="AN2238" s="7"/>
      <c r="AO2238" s="7"/>
      <c r="AP2238" s="7"/>
      <c r="AQ2238" s="7"/>
      <c r="AR2238" s="7"/>
      <c r="AS2238" s="7"/>
      <c r="AT2238" s="7"/>
      <c r="AU2238" s="7"/>
      <c r="AV2238" s="7"/>
    </row>
    <row r="2239" spans="1:48" ht="14.25">
      <c r="A2239" s="4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  <c r="T2239" s="7"/>
      <c r="U2239" s="7"/>
      <c r="V2239" s="7"/>
      <c r="W2239" s="7"/>
      <c r="X2239" s="7"/>
      <c r="Y2239" s="7"/>
      <c r="Z2239" s="7"/>
      <c r="AA2239" s="7"/>
      <c r="AB2239" s="7"/>
      <c r="AC2239" s="7"/>
      <c r="AD2239" s="7"/>
      <c r="AE2239" s="7"/>
      <c r="AF2239" s="7"/>
      <c r="AG2239" s="7"/>
      <c r="AH2239" s="7"/>
      <c r="AI2239" s="7"/>
      <c r="AJ2239" s="7"/>
      <c r="AK2239" s="7"/>
      <c r="AL2239" s="7"/>
      <c r="AM2239" s="7"/>
      <c r="AN2239" s="7"/>
      <c r="AO2239" s="7"/>
      <c r="AP2239" s="7"/>
      <c r="AQ2239" s="7"/>
      <c r="AR2239" s="7"/>
      <c r="AS2239" s="7"/>
      <c r="AT2239" s="7"/>
      <c r="AU2239" s="7"/>
      <c r="AV2239" s="7"/>
    </row>
    <row r="2240" spans="1:48" ht="14.25">
      <c r="A2240" s="4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  <c r="T2240" s="7"/>
      <c r="U2240" s="7"/>
      <c r="V2240" s="7"/>
      <c r="W2240" s="7"/>
      <c r="X2240" s="7"/>
      <c r="Y2240" s="7"/>
      <c r="Z2240" s="7"/>
      <c r="AA2240" s="7"/>
      <c r="AB2240" s="7"/>
      <c r="AC2240" s="7"/>
      <c r="AD2240" s="7"/>
      <c r="AE2240" s="7"/>
      <c r="AF2240" s="7"/>
      <c r="AG2240" s="7"/>
      <c r="AH2240" s="7"/>
      <c r="AI2240" s="7"/>
      <c r="AJ2240" s="7"/>
      <c r="AK2240" s="7"/>
      <c r="AL2240" s="7"/>
      <c r="AM2240" s="7"/>
      <c r="AN2240" s="7"/>
      <c r="AO2240" s="7"/>
      <c r="AP2240" s="7"/>
      <c r="AQ2240" s="7"/>
      <c r="AR2240" s="7"/>
      <c r="AS2240" s="7"/>
      <c r="AT2240" s="7"/>
      <c r="AU2240" s="7"/>
      <c r="AV2240" s="7"/>
    </row>
    <row r="2241" spans="1:48" ht="14.25">
      <c r="A2241" s="4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  <c r="T2241" s="7"/>
      <c r="U2241" s="7"/>
      <c r="V2241" s="7"/>
      <c r="W2241" s="7"/>
      <c r="X2241" s="7"/>
      <c r="Y2241" s="7"/>
      <c r="Z2241" s="7"/>
      <c r="AA2241" s="7"/>
      <c r="AB2241" s="7"/>
      <c r="AC2241" s="7"/>
      <c r="AD2241" s="7"/>
      <c r="AE2241" s="7"/>
      <c r="AF2241" s="7"/>
      <c r="AG2241" s="7"/>
      <c r="AH2241" s="7"/>
      <c r="AI2241" s="7"/>
      <c r="AJ2241" s="7"/>
      <c r="AK2241" s="7"/>
      <c r="AL2241" s="7"/>
      <c r="AM2241" s="7"/>
      <c r="AN2241" s="7"/>
      <c r="AO2241" s="7"/>
      <c r="AP2241" s="7"/>
      <c r="AQ2241" s="7"/>
      <c r="AR2241" s="7"/>
      <c r="AS2241" s="7"/>
      <c r="AT2241" s="7"/>
      <c r="AU2241" s="7"/>
      <c r="AV2241" s="7"/>
    </row>
    <row r="2242" spans="1:48" ht="14.25">
      <c r="A2242" s="4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  <c r="AA2242" s="7"/>
      <c r="AB2242" s="7"/>
      <c r="AC2242" s="7"/>
      <c r="AD2242" s="7"/>
      <c r="AE2242" s="7"/>
      <c r="AF2242" s="7"/>
      <c r="AG2242" s="7"/>
      <c r="AH2242" s="7"/>
      <c r="AI2242" s="7"/>
      <c r="AJ2242" s="7"/>
      <c r="AK2242" s="7"/>
      <c r="AL2242" s="7"/>
      <c r="AM2242" s="7"/>
      <c r="AN2242" s="7"/>
      <c r="AO2242" s="7"/>
      <c r="AP2242" s="7"/>
      <c r="AQ2242" s="7"/>
      <c r="AR2242" s="7"/>
      <c r="AS2242" s="7"/>
      <c r="AT2242" s="7"/>
      <c r="AU2242" s="7"/>
      <c r="AV2242" s="7"/>
    </row>
    <row r="2243" spans="1:48" ht="14.25">
      <c r="A2243" s="4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  <c r="AA2243" s="7"/>
      <c r="AB2243" s="7"/>
      <c r="AC2243" s="7"/>
      <c r="AD2243" s="7"/>
      <c r="AE2243" s="7"/>
      <c r="AF2243" s="7"/>
      <c r="AG2243" s="7"/>
      <c r="AH2243" s="7"/>
      <c r="AI2243" s="7"/>
      <c r="AJ2243" s="7"/>
      <c r="AK2243" s="7"/>
      <c r="AL2243" s="7"/>
      <c r="AM2243" s="7"/>
      <c r="AN2243" s="7"/>
      <c r="AO2243" s="7"/>
      <c r="AP2243" s="7"/>
      <c r="AQ2243" s="7"/>
      <c r="AR2243" s="7"/>
      <c r="AS2243" s="7"/>
      <c r="AT2243" s="7"/>
      <c r="AU2243" s="7"/>
      <c r="AV2243" s="7"/>
    </row>
    <row r="2244" spans="1:48" ht="14.25">
      <c r="A2244" s="4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  <c r="AA2244" s="7"/>
      <c r="AB2244" s="7"/>
      <c r="AC2244" s="7"/>
      <c r="AD2244" s="7"/>
      <c r="AE2244" s="7"/>
      <c r="AF2244" s="7"/>
      <c r="AG2244" s="7"/>
      <c r="AH2244" s="7"/>
      <c r="AI2244" s="7"/>
      <c r="AJ2244" s="7"/>
      <c r="AK2244" s="7"/>
      <c r="AL2244" s="7"/>
      <c r="AM2244" s="7"/>
      <c r="AN2244" s="7"/>
      <c r="AO2244" s="7"/>
      <c r="AP2244" s="7"/>
      <c r="AQ2244" s="7"/>
      <c r="AR2244" s="7"/>
      <c r="AS2244" s="7"/>
      <c r="AT2244" s="7"/>
      <c r="AU2244" s="7"/>
      <c r="AV2244" s="7"/>
    </row>
    <row r="2245" spans="1:48" ht="14.25">
      <c r="A2245" s="4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  <c r="AA2245" s="7"/>
      <c r="AB2245" s="7"/>
      <c r="AC2245" s="7"/>
      <c r="AD2245" s="7"/>
      <c r="AE2245" s="7"/>
      <c r="AF2245" s="7"/>
      <c r="AG2245" s="7"/>
      <c r="AH2245" s="7"/>
      <c r="AI2245" s="7"/>
      <c r="AJ2245" s="7"/>
      <c r="AK2245" s="7"/>
      <c r="AL2245" s="7"/>
      <c r="AM2245" s="7"/>
      <c r="AN2245" s="7"/>
      <c r="AO2245" s="7"/>
      <c r="AP2245" s="7"/>
      <c r="AQ2245" s="7"/>
      <c r="AR2245" s="7"/>
      <c r="AS2245" s="7"/>
      <c r="AT2245" s="7"/>
      <c r="AU2245" s="7"/>
      <c r="AV2245" s="7"/>
    </row>
    <row r="2246" spans="1:48" ht="14.25">
      <c r="A2246" s="4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  <c r="AA2246" s="7"/>
      <c r="AB2246" s="7"/>
      <c r="AC2246" s="7"/>
      <c r="AD2246" s="7"/>
      <c r="AE2246" s="7"/>
      <c r="AF2246" s="7"/>
      <c r="AG2246" s="7"/>
      <c r="AH2246" s="7"/>
      <c r="AI2246" s="7"/>
      <c r="AJ2246" s="7"/>
      <c r="AK2246" s="7"/>
      <c r="AL2246" s="7"/>
      <c r="AM2246" s="7"/>
      <c r="AN2246" s="7"/>
      <c r="AO2246" s="7"/>
      <c r="AP2246" s="7"/>
      <c r="AQ2246" s="7"/>
      <c r="AR2246" s="7"/>
      <c r="AS2246" s="7"/>
      <c r="AT2246" s="7"/>
      <c r="AU2246" s="7"/>
      <c r="AV2246" s="7"/>
    </row>
    <row r="2247" spans="1:48" ht="14.25">
      <c r="A2247" s="4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  <c r="AA2247" s="7"/>
      <c r="AB2247" s="7"/>
      <c r="AC2247" s="7"/>
      <c r="AD2247" s="7"/>
      <c r="AE2247" s="7"/>
      <c r="AF2247" s="7"/>
      <c r="AG2247" s="7"/>
      <c r="AH2247" s="7"/>
      <c r="AI2247" s="7"/>
      <c r="AJ2247" s="7"/>
      <c r="AK2247" s="7"/>
      <c r="AL2247" s="7"/>
      <c r="AM2247" s="7"/>
      <c r="AN2247" s="7"/>
      <c r="AO2247" s="7"/>
      <c r="AP2247" s="7"/>
      <c r="AQ2247" s="7"/>
      <c r="AR2247" s="7"/>
      <c r="AS2247" s="7"/>
      <c r="AT2247" s="7"/>
      <c r="AU2247" s="7"/>
      <c r="AV2247" s="7"/>
    </row>
    <row r="2248" spans="1:48" ht="14.25">
      <c r="A2248" s="4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  <c r="AA2248" s="7"/>
      <c r="AB2248" s="7"/>
      <c r="AC2248" s="7"/>
      <c r="AD2248" s="7"/>
      <c r="AE2248" s="7"/>
      <c r="AF2248" s="7"/>
      <c r="AG2248" s="7"/>
      <c r="AH2248" s="7"/>
      <c r="AI2248" s="7"/>
      <c r="AJ2248" s="7"/>
      <c r="AK2248" s="7"/>
      <c r="AL2248" s="7"/>
      <c r="AM2248" s="7"/>
      <c r="AN2248" s="7"/>
      <c r="AO2248" s="7"/>
      <c r="AP2248" s="7"/>
      <c r="AQ2248" s="7"/>
      <c r="AR2248" s="7"/>
      <c r="AS2248" s="7"/>
      <c r="AT2248" s="7"/>
      <c r="AU2248" s="7"/>
      <c r="AV2248" s="7"/>
    </row>
    <row r="2249" spans="1:48" ht="14.25">
      <c r="A2249" s="4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  <c r="AA2249" s="7"/>
      <c r="AB2249" s="7"/>
      <c r="AC2249" s="7"/>
      <c r="AD2249" s="7"/>
      <c r="AE2249" s="7"/>
      <c r="AF2249" s="7"/>
      <c r="AG2249" s="7"/>
      <c r="AH2249" s="7"/>
      <c r="AI2249" s="7"/>
      <c r="AJ2249" s="7"/>
      <c r="AK2249" s="7"/>
      <c r="AL2249" s="7"/>
      <c r="AM2249" s="7"/>
      <c r="AN2249" s="7"/>
      <c r="AO2249" s="7"/>
      <c r="AP2249" s="7"/>
      <c r="AQ2249" s="7"/>
      <c r="AR2249" s="7"/>
      <c r="AS2249" s="7"/>
      <c r="AT2249" s="7"/>
      <c r="AU2249" s="7"/>
      <c r="AV2249" s="7"/>
    </row>
    <row r="2250" spans="1:48" ht="14.25">
      <c r="A2250" s="4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  <c r="T2250" s="7"/>
      <c r="U2250" s="7"/>
      <c r="V2250" s="7"/>
      <c r="W2250" s="7"/>
      <c r="X2250" s="7"/>
      <c r="Y2250" s="7"/>
      <c r="Z2250" s="7"/>
      <c r="AA2250" s="7"/>
      <c r="AB2250" s="7"/>
      <c r="AC2250" s="7"/>
      <c r="AD2250" s="7"/>
      <c r="AE2250" s="7"/>
      <c r="AF2250" s="7"/>
      <c r="AG2250" s="7"/>
      <c r="AH2250" s="7"/>
      <c r="AI2250" s="7"/>
      <c r="AJ2250" s="7"/>
      <c r="AK2250" s="7"/>
      <c r="AL2250" s="7"/>
      <c r="AM2250" s="7"/>
      <c r="AN2250" s="7"/>
      <c r="AO2250" s="7"/>
      <c r="AP2250" s="7"/>
      <c r="AQ2250" s="7"/>
      <c r="AR2250" s="7"/>
      <c r="AS2250" s="7"/>
      <c r="AT2250" s="7"/>
      <c r="AU2250" s="7"/>
      <c r="AV2250" s="7"/>
    </row>
    <row r="2251" spans="1:48" ht="14.25">
      <c r="A2251" s="4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  <c r="AA2251" s="7"/>
      <c r="AB2251" s="7"/>
      <c r="AC2251" s="7"/>
      <c r="AD2251" s="7"/>
      <c r="AE2251" s="7"/>
      <c r="AF2251" s="7"/>
      <c r="AG2251" s="7"/>
      <c r="AH2251" s="7"/>
      <c r="AI2251" s="7"/>
      <c r="AJ2251" s="7"/>
      <c r="AK2251" s="7"/>
      <c r="AL2251" s="7"/>
      <c r="AM2251" s="7"/>
      <c r="AN2251" s="7"/>
      <c r="AO2251" s="7"/>
      <c r="AP2251" s="7"/>
      <c r="AQ2251" s="7"/>
      <c r="AR2251" s="7"/>
      <c r="AS2251" s="7"/>
      <c r="AT2251" s="7"/>
      <c r="AU2251" s="7"/>
      <c r="AV2251" s="7"/>
    </row>
    <row r="2252" spans="1:48" ht="14.25">
      <c r="A2252" s="4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  <c r="T2252" s="7"/>
      <c r="U2252" s="7"/>
      <c r="V2252" s="7"/>
      <c r="W2252" s="7"/>
      <c r="X2252" s="7"/>
      <c r="Y2252" s="7"/>
      <c r="Z2252" s="7"/>
      <c r="AA2252" s="7"/>
      <c r="AB2252" s="7"/>
      <c r="AC2252" s="7"/>
      <c r="AD2252" s="7"/>
      <c r="AE2252" s="7"/>
      <c r="AF2252" s="7"/>
      <c r="AG2252" s="7"/>
      <c r="AH2252" s="7"/>
      <c r="AI2252" s="7"/>
      <c r="AJ2252" s="7"/>
      <c r="AK2252" s="7"/>
      <c r="AL2252" s="7"/>
      <c r="AM2252" s="7"/>
      <c r="AN2252" s="7"/>
      <c r="AO2252" s="7"/>
      <c r="AP2252" s="7"/>
      <c r="AQ2252" s="7"/>
      <c r="AR2252" s="7"/>
      <c r="AS2252" s="7"/>
      <c r="AT2252" s="7"/>
      <c r="AU2252" s="7"/>
      <c r="AV2252" s="7"/>
    </row>
    <row r="2253" spans="1:48" ht="14.25">
      <c r="A2253" s="4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  <c r="T2253" s="7"/>
      <c r="U2253" s="7"/>
      <c r="V2253" s="7"/>
      <c r="W2253" s="7"/>
      <c r="X2253" s="7"/>
      <c r="Y2253" s="7"/>
      <c r="Z2253" s="7"/>
      <c r="AA2253" s="7"/>
      <c r="AB2253" s="7"/>
      <c r="AC2253" s="7"/>
      <c r="AD2253" s="7"/>
      <c r="AE2253" s="7"/>
      <c r="AF2253" s="7"/>
      <c r="AG2253" s="7"/>
      <c r="AH2253" s="7"/>
      <c r="AI2253" s="7"/>
      <c r="AJ2253" s="7"/>
      <c r="AK2253" s="7"/>
      <c r="AL2253" s="7"/>
      <c r="AM2253" s="7"/>
      <c r="AN2253" s="7"/>
      <c r="AO2253" s="7"/>
      <c r="AP2253" s="7"/>
      <c r="AQ2253" s="7"/>
      <c r="AR2253" s="7"/>
      <c r="AS2253" s="7"/>
      <c r="AT2253" s="7"/>
      <c r="AU2253" s="7"/>
      <c r="AV2253" s="7"/>
    </row>
    <row r="2254" spans="1:48" ht="14.25">
      <c r="A2254" s="4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  <c r="T2254" s="7"/>
      <c r="U2254" s="7"/>
      <c r="V2254" s="7"/>
      <c r="W2254" s="7"/>
      <c r="X2254" s="7"/>
      <c r="Y2254" s="7"/>
      <c r="Z2254" s="7"/>
      <c r="AA2254" s="7"/>
      <c r="AB2254" s="7"/>
      <c r="AC2254" s="7"/>
      <c r="AD2254" s="7"/>
      <c r="AE2254" s="7"/>
      <c r="AF2254" s="7"/>
      <c r="AG2254" s="7"/>
      <c r="AH2254" s="7"/>
      <c r="AI2254" s="7"/>
      <c r="AJ2254" s="7"/>
      <c r="AK2254" s="7"/>
      <c r="AL2254" s="7"/>
      <c r="AM2254" s="7"/>
      <c r="AN2254" s="7"/>
      <c r="AO2254" s="7"/>
      <c r="AP2254" s="7"/>
      <c r="AQ2254" s="7"/>
      <c r="AR2254" s="7"/>
      <c r="AS2254" s="7"/>
      <c r="AT2254" s="7"/>
      <c r="AU2254" s="7"/>
      <c r="AV2254" s="7"/>
    </row>
    <row r="2255" spans="1:48" ht="14.25">
      <c r="A2255" s="4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  <c r="AA2255" s="7"/>
      <c r="AB2255" s="7"/>
      <c r="AC2255" s="7"/>
      <c r="AD2255" s="7"/>
      <c r="AE2255" s="7"/>
      <c r="AF2255" s="7"/>
      <c r="AG2255" s="7"/>
      <c r="AH2255" s="7"/>
      <c r="AI2255" s="7"/>
      <c r="AJ2255" s="7"/>
      <c r="AK2255" s="7"/>
      <c r="AL2255" s="7"/>
      <c r="AM2255" s="7"/>
      <c r="AN2255" s="7"/>
      <c r="AO2255" s="7"/>
      <c r="AP2255" s="7"/>
      <c r="AQ2255" s="7"/>
      <c r="AR2255" s="7"/>
      <c r="AS2255" s="7"/>
      <c r="AT2255" s="7"/>
      <c r="AU2255" s="7"/>
      <c r="AV2255" s="7"/>
    </row>
    <row r="2256" spans="1:48" ht="14.25">
      <c r="A2256" s="4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  <c r="AA2256" s="7"/>
      <c r="AB2256" s="7"/>
      <c r="AC2256" s="7"/>
      <c r="AD2256" s="7"/>
      <c r="AE2256" s="7"/>
      <c r="AF2256" s="7"/>
      <c r="AG2256" s="7"/>
      <c r="AH2256" s="7"/>
      <c r="AI2256" s="7"/>
      <c r="AJ2256" s="7"/>
      <c r="AK2256" s="7"/>
      <c r="AL2256" s="7"/>
      <c r="AM2256" s="7"/>
      <c r="AN2256" s="7"/>
      <c r="AO2256" s="7"/>
      <c r="AP2256" s="7"/>
      <c r="AQ2256" s="7"/>
      <c r="AR2256" s="7"/>
      <c r="AS2256" s="7"/>
      <c r="AT2256" s="7"/>
      <c r="AU2256" s="7"/>
      <c r="AV2256" s="7"/>
    </row>
    <row r="2257" spans="1:48" ht="14.25">
      <c r="A2257" s="4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  <c r="AA2257" s="7"/>
      <c r="AB2257" s="7"/>
      <c r="AC2257" s="7"/>
      <c r="AD2257" s="7"/>
      <c r="AE2257" s="7"/>
      <c r="AF2257" s="7"/>
      <c r="AG2257" s="7"/>
      <c r="AH2257" s="7"/>
      <c r="AI2257" s="7"/>
      <c r="AJ2257" s="7"/>
      <c r="AK2257" s="7"/>
      <c r="AL2257" s="7"/>
      <c r="AM2257" s="7"/>
      <c r="AN2257" s="7"/>
      <c r="AO2257" s="7"/>
      <c r="AP2257" s="7"/>
      <c r="AQ2257" s="7"/>
      <c r="AR2257" s="7"/>
      <c r="AS2257" s="7"/>
      <c r="AT2257" s="7"/>
      <c r="AU2257" s="7"/>
      <c r="AV2257" s="7"/>
    </row>
    <row r="2258" spans="1:48" ht="14.25">
      <c r="A2258" s="4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  <c r="T2258" s="7"/>
      <c r="U2258" s="7"/>
      <c r="V2258" s="7"/>
      <c r="W2258" s="7"/>
      <c r="X2258" s="7"/>
      <c r="Y2258" s="7"/>
      <c r="Z2258" s="7"/>
      <c r="AA2258" s="7"/>
      <c r="AB2258" s="7"/>
      <c r="AC2258" s="7"/>
      <c r="AD2258" s="7"/>
      <c r="AE2258" s="7"/>
      <c r="AF2258" s="7"/>
      <c r="AG2258" s="7"/>
      <c r="AH2258" s="7"/>
      <c r="AI2258" s="7"/>
      <c r="AJ2258" s="7"/>
      <c r="AK2258" s="7"/>
      <c r="AL2258" s="7"/>
      <c r="AM2258" s="7"/>
      <c r="AN2258" s="7"/>
      <c r="AO2258" s="7"/>
      <c r="AP2258" s="7"/>
      <c r="AQ2258" s="7"/>
      <c r="AR2258" s="7"/>
      <c r="AS2258" s="7"/>
      <c r="AT2258" s="7"/>
      <c r="AU2258" s="7"/>
      <c r="AV2258" s="7"/>
    </row>
    <row r="2259" spans="1:48" ht="14.25">
      <c r="A2259" s="4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  <c r="T2259" s="7"/>
      <c r="U2259" s="7"/>
      <c r="V2259" s="7"/>
      <c r="W2259" s="7"/>
      <c r="X2259" s="7"/>
      <c r="Y2259" s="7"/>
      <c r="Z2259" s="7"/>
      <c r="AA2259" s="7"/>
      <c r="AB2259" s="7"/>
      <c r="AC2259" s="7"/>
      <c r="AD2259" s="7"/>
      <c r="AE2259" s="7"/>
      <c r="AF2259" s="7"/>
      <c r="AG2259" s="7"/>
      <c r="AH2259" s="7"/>
      <c r="AI2259" s="7"/>
      <c r="AJ2259" s="7"/>
      <c r="AK2259" s="7"/>
      <c r="AL2259" s="7"/>
      <c r="AM2259" s="7"/>
      <c r="AN2259" s="7"/>
      <c r="AO2259" s="7"/>
      <c r="AP2259" s="7"/>
      <c r="AQ2259" s="7"/>
      <c r="AR2259" s="7"/>
      <c r="AS2259" s="7"/>
      <c r="AT2259" s="7"/>
      <c r="AU2259" s="7"/>
      <c r="AV2259" s="7"/>
    </row>
    <row r="2260" spans="1:48" ht="14.25">
      <c r="A2260" s="4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  <c r="T2260" s="7"/>
      <c r="U2260" s="7"/>
      <c r="V2260" s="7"/>
      <c r="W2260" s="7"/>
      <c r="X2260" s="7"/>
      <c r="Y2260" s="7"/>
      <c r="Z2260" s="7"/>
      <c r="AA2260" s="7"/>
      <c r="AB2260" s="7"/>
      <c r="AC2260" s="7"/>
      <c r="AD2260" s="7"/>
      <c r="AE2260" s="7"/>
      <c r="AF2260" s="7"/>
      <c r="AG2260" s="7"/>
      <c r="AH2260" s="7"/>
      <c r="AI2260" s="7"/>
      <c r="AJ2260" s="7"/>
      <c r="AK2260" s="7"/>
      <c r="AL2260" s="7"/>
      <c r="AM2260" s="7"/>
      <c r="AN2260" s="7"/>
      <c r="AO2260" s="7"/>
      <c r="AP2260" s="7"/>
      <c r="AQ2260" s="7"/>
      <c r="AR2260" s="7"/>
      <c r="AS2260" s="7"/>
      <c r="AT2260" s="7"/>
      <c r="AU2260" s="7"/>
      <c r="AV2260" s="7"/>
    </row>
    <row r="2261" spans="1:48" ht="14.25">
      <c r="A2261" s="4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  <c r="AA2261" s="7"/>
      <c r="AB2261" s="7"/>
      <c r="AC2261" s="7"/>
      <c r="AD2261" s="7"/>
      <c r="AE2261" s="7"/>
      <c r="AF2261" s="7"/>
      <c r="AG2261" s="7"/>
      <c r="AH2261" s="7"/>
      <c r="AI2261" s="7"/>
      <c r="AJ2261" s="7"/>
      <c r="AK2261" s="7"/>
      <c r="AL2261" s="7"/>
      <c r="AM2261" s="7"/>
      <c r="AN2261" s="7"/>
      <c r="AO2261" s="7"/>
      <c r="AP2261" s="7"/>
      <c r="AQ2261" s="7"/>
      <c r="AR2261" s="7"/>
      <c r="AS2261" s="7"/>
      <c r="AT2261" s="7"/>
      <c r="AU2261" s="7"/>
      <c r="AV2261" s="7"/>
    </row>
    <row r="2262" spans="1:48" ht="14.25">
      <c r="A2262" s="4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  <c r="T2262" s="7"/>
      <c r="U2262" s="7"/>
      <c r="V2262" s="7"/>
      <c r="W2262" s="7"/>
      <c r="X2262" s="7"/>
      <c r="Y2262" s="7"/>
      <c r="Z2262" s="7"/>
      <c r="AA2262" s="7"/>
      <c r="AB2262" s="7"/>
      <c r="AC2262" s="7"/>
      <c r="AD2262" s="7"/>
      <c r="AE2262" s="7"/>
      <c r="AF2262" s="7"/>
      <c r="AG2262" s="7"/>
      <c r="AH2262" s="7"/>
      <c r="AI2262" s="7"/>
      <c r="AJ2262" s="7"/>
      <c r="AK2262" s="7"/>
      <c r="AL2262" s="7"/>
      <c r="AM2262" s="7"/>
      <c r="AN2262" s="7"/>
      <c r="AO2262" s="7"/>
      <c r="AP2262" s="7"/>
      <c r="AQ2262" s="7"/>
      <c r="AR2262" s="7"/>
      <c r="AS2262" s="7"/>
      <c r="AT2262" s="7"/>
      <c r="AU2262" s="7"/>
      <c r="AV2262" s="7"/>
    </row>
    <row r="2263" spans="1:48" ht="14.25">
      <c r="A2263" s="4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  <c r="T2263" s="7"/>
      <c r="U2263" s="7"/>
      <c r="V2263" s="7"/>
      <c r="W2263" s="7"/>
      <c r="X2263" s="7"/>
      <c r="Y2263" s="7"/>
      <c r="Z2263" s="7"/>
      <c r="AA2263" s="7"/>
      <c r="AB2263" s="7"/>
      <c r="AC2263" s="7"/>
      <c r="AD2263" s="7"/>
      <c r="AE2263" s="7"/>
      <c r="AF2263" s="7"/>
      <c r="AG2263" s="7"/>
      <c r="AH2263" s="7"/>
      <c r="AI2263" s="7"/>
      <c r="AJ2263" s="7"/>
      <c r="AK2263" s="7"/>
      <c r="AL2263" s="7"/>
      <c r="AM2263" s="7"/>
      <c r="AN2263" s="7"/>
      <c r="AO2263" s="7"/>
      <c r="AP2263" s="7"/>
      <c r="AQ2263" s="7"/>
      <c r="AR2263" s="7"/>
      <c r="AS2263" s="7"/>
      <c r="AT2263" s="7"/>
      <c r="AU2263" s="7"/>
      <c r="AV2263" s="7"/>
    </row>
    <row r="2264" spans="1:48" ht="14.25">
      <c r="A2264" s="4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  <c r="AA2264" s="7"/>
      <c r="AB2264" s="7"/>
      <c r="AC2264" s="7"/>
      <c r="AD2264" s="7"/>
      <c r="AE2264" s="7"/>
      <c r="AF2264" s="7"/>
      <c r="AG2264" s="7"/>
      <c r="AH2264" s="7"/>
      <c r="AI2264" s="7"/>
      <c r="AJ2264" s="7"/>
      <c r="AK2264" s="7"/>
      <c r="AL2264" s="7"/>
      <c r="AM2264" s="7"/>
      <c r="AN2264" s="7"/>
      <c r="AO2264" s="7"/>
      <c r="AP2264" s="7"/>
      <c r="AQ2264" s="7"/>
      <c r="AR2264" s="7"/>
      <c r="AS2264" s="7"/>
      <c r="AT2264" s="7"/>
      <c r="AU2264" s="7"/>
      <c r="AV2264" s="7"/>
    </row>
    <row r="2265" spans="1:48" ht="14.25">
      <c r="A2265" s="4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  <c r="AA2265" s="7"/>
      <c r="AB2265" s="7"/>
      <c r="AC2265" s="7"/>
      <c r="AD2265" s="7"/>
      <c r="AE2265" s="7"/>
      <c r="AF2265" s="7"/>
      <c r="AG2265" s="7"/>
      <c r="AH2265" s="7"/>
      <c r="AI2265" s="7"/>
      <c r="AJ2265" s="7"/>
      <c r="AK2265" s="7"/>
      <c r="AL2265" s="7"/>
      <c r="AM2265" s="7"/>
      <c r="AN2265" s="7"/>
      <c r="AO2265" s="7"/>
      <c r="AP2265" s="7"/>
      <c r="AQ2265" s="7"/>
      <c r="AR2265" s="7"/>
      <c r="AS2265" s="7"/>
      <c r="AT2265" s="7"/>
      <c r="AU2265" s="7"/>
      <c r="AV2265" s="7"/>
    </row>
    <row r="2266" spans="1:48" ht="14.25">
      <c r="A2266" s="4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  <c r="T2266" s="7"/>
      <c r="U2266" s="7"/>
      <c r="V2266" s="7"/>
      <c r="W2266" s="7"/>
      <c r="X2266" s="7"/>
      <c r="Y2266" s="7"/>
      <c r="Z2266" s="7"/>
      <c r="AA2266" s="7"/>
      <c r="AB2266" s="7"/>
      <c r="AC2266" s="7"/>
      <c r="AD2266" s="7"/>
      <c r="AE2266" s="7"/>
      <c r="AF2266" s="7"/>
      <c r="AG2266" s="7"/>
      <c r="AH2266" s="7"/>
      <c r="AI2266" s="7"/>
      <c r="AJ2266" s="7"/>
      <c r="AK2266" s="7"/>
      <c r="AL2266" s="7"/>
      <c r="AM2266" s="7"/>
      <c r="AN2266" s="7"/>
      <c r="AO2266" s="7"/>
      <c r="AP2266" s="7"/>
      <c r="AQ2266" s="7"/>
      <c r="AR2266" s="7"/>
      <c r="AS2266" s="7"/>
      <c r="AT2266" s="7"/>
      <c r="AU2266" s="7"/>
      <c r="AV2266" s="7"/>
    </row>
    <row r="2267" spans="1:48" ht="14.25">
      <c r="A2267" s="4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  <c r="AA2267" s="7"/>
      <c r="AB2267" s="7"/>
      <c r="AC2267" s="7"/>
      <c r="AD2267" s="7"/>
      <c r="AE2267" s="7"/>
      <c r="AF2267" s="7"/>
      <c r="AG2267" s="7"/>
      <c r="AH2267" s="7"/>
      <c r="AI2267" s="7"/>
      <c r="AJ2267" s="7"/>
      <c r="AK2267" s="7"/>
      <c r="AL2267" s="7"/>
      <c r="AM2267" s="7"/>
      <c r="AN2267" s="7"/>
      <c r="AO2267" s="7"/>
      <c r="AP2267" s="7"/>
      <c r="AQ2267" s="7"/>
      <c r="AR2267" s="7"/>
      <c r="AS2267" s="7"/>
      <c r="AT2267" s="7"/>
      <c r="AU2267" s="7"/>
      <c r="AV2267" s="7"/>
    </row>
    <row r="2268" spans="1:48" ht="14.25">
      <c r="A2268" s="4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  <c r="T2268" s="7"/>
      <c r="U2268" s="7"/>
      <c r="V2268" s="7"/>
      <c r="W2268" s="7"/>
      <c r="X2268" s="7"/>
      <c r="Y2268" s="7"/>
      <c r="Z2268" s="7"/>
      <c r="AA2268" s="7"/>
      <c r="AB2268" s="7"/>
      <c r="AC2268" s="7"/>
      <c r="AD2268" s="7"/>
      <c r="AE2268" s="7"/>
      <c r="AF2268" s="7"/>
      <c r="AG2268" s="7"/>
      <c r="AH2268" s="7"/>
      <c r="AI2268" s="7"/>
      <c r="AJ2268" s="7"/>
      <c r="AK2268" s="7"/>
      <c r="AL2268" s="7"/>
      <c r="AM2268" s="7"/>
      <c r="AN2268" s="7"/>
      <c r="AO2268" s="7"/>
      <c r="AP2268" s="7"/>
      <c r="AQ2268" s="7"/>
      <c r="AR2268" s="7"/>
      <c r="AS2268" s="7"/>
      <c r="AT2268" s="7"/>
      <c r="AU2268" s="7"/>
      <c r="AV2268" s="7"/>
    </row>
    <row r="2269" spans="1:48" ht="14.25">
      <c r="A2269" s="4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  <c r="AA2269" s="7"/>
      <c r="AB2269" s="7"/>
      <c r="AC2269" s="7"/>
      <c r="AD2269" s="7"/>
      <c r="AE2269" s="7"/>
      <c r="AF2269" s="7"/>
      <c r="AG2269" s="7"/>
      <c r="AH2269" s="7"/>
      <c r="AI2269" s="7"/>
      <c r="AJ2269" s="7"/>
      <c r="AK2269" s="7"/>
      <c r="AL2269" s="7"/>
      <c r="AM2269" s="7"/>
      <c r="AN2269" s="7"/>
      <c r="AO2269" s="7"/>
      <c r="AP2269" s="7"/>
      <c r="AQ2269" s="7"/>
      <c r="AR2269" s="7"/>
      <c r="AS2269" s="7"/>
      <c r="AT2269" s="7"/>
      <c r="AU2269" s="7"/>
      <c r="AV2269" s="7"/>
    </row>
    <row r="2270" spans="1:48" ht="14.25">
      <c r="A2270" s="4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  <c r="T2270" s="7"/>
      <c r="U2270" s="7"/>
      <c r="V2270" s="7"/>
      <c r="W2270" s="7"/>
      <c r="X2270" s="7"/>
      <c r="Y2270" s="7"/>
      <c r="Z2270" s="7"/>
      <c r="AA2270" s="7"/>
      <c r="AB2270" s="7"/>
      <c r="AC2270" s="7"/>
      <c r="AD2270" s="7"/>
      <c r="AE2270" s="7"/>
      <c r="AF2270" s="7"/>
      <c r="AG2270" s="7"/>
      <c r="AH2270" s="7"/>
      <c r="AI2270" s="7"/>
      <c r="AJ2270" s="7"/>
      <c r="AK2270" s="7"/>
      <c r="AL2270" s="7"/>
      <c r="AM2270" s="7"/>
      <c r="AN2270" s="7"/>
      <c r="AO2270" s="7"/>
      <c r="AP2270" s="7"/>
      <c r="AQ2270" s="7"/>
      <c r="AR2270" s="7"/>
      <c r="AS2270" s="7"/>
      <c r="AT2270" s="7"/>
      <c r="AU2270" s="7"/>
      <c r="AV2270" s="7"/>
    </row>
    <row r="2271" spans="1:48" ht="14.25">
      <c r="A2271" s="4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  <c r="AA2271" s="7"/>
      <c r="AB2271" s="7"/>
      <c r="AC2271" s="7"/>
      <c r="AD2271" s="7"/>
      <c r="AE2271" s="7"/>
      <c r="AF2271" s="7"/>
      <c r="AG2271" s="7"/>
      <c r="AH2271" s="7"/>
      <c r="AI2271" s="7"/>
      <c r="AJ2271" s="7"/>
      <c r="AK2271" s="7"/>
      <c r="AL2271" s="7"/>
      <c r="AM2271" s="7"/>
      <c r="AN2271" s="7"/>
      <c r="AO2271" s="7"/>
      <c r="AP2271" s="7"/>
      <c r="AQ2271" s="7"/>
      <c r="AR2271" s="7"/>
      <c r="AS2271" s="7"/>
      <c r="AT2271" s="7"/>
      <c r="AU2271" s="7"/>
      <c r="AV2271" s="7"/>
    </row>
    <row r="2272" spans="1:48" ht="14.25">
      <c r="A2272" s="4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  <c r="T2272" s="7"/>
      <c r="U2272" s="7"/>
      <c r="V2272" s="7"/>
      <c r="W2272" s="7"/>
      <c r="X2272" s="7"/>
      <c r="Y2272" s="7"/>
      <c r="Z2272" s="7"/>
      <c r="AA2272" s="7"/>
      <c r="AB2272" s="7"/>
      <c r="AC2272" s="7"/>
      <c r="AD2272" s="7"/>
      <c r="AE2272" s="7"/>
      <c r="AF2272" s="7"/>
      <c r="AG2272" s="7"/>
      <c r="AH2272" s="7"/>
      <c r="AI2272" s="7"/>
      <c r="AJ2272" s="7"/>
      <c r="AK2272" s="7"/>
      <c r="AL2272" s="7"/>
      <c r="AM2272" s="7"/>
      <c r="AN2272" s="7"/>
      <c r="AO2272" s="7"/>
      <c r="AP2272" s="7"/>
      <c r="AQ2272" s="7"/>
      <c r="AR2272" s="7"/>
      <c r="AS2272" s="7"/>
      <c r="AT2272" s="7"/>
      <c r="AU2272" s="7"/>
      <c r="AV2272" s="7"/>
    </row>
    <row r="2273" spans="1:48" ht="14.25">
      <c r="A2273" s="4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  <c r="AA2273" s="7"/>
      <c r="AB2273" s="7"/>
      <c r="AC2273" s="7"/>
      <c r="AD2273" s="7"/>
      <c r="AE2273" s="7"/>
      <c r="AF2273" s="7"/>
      <c r="AG2273" s="7"/>
      <c r="AH2273" s="7"/>
      <c r="AI2273" s="7"/>
      <c r="AJ2273" s="7"/>
      <c r="AK2273" s="7"/>
      <c r="AL2273" s="7"/>
      <c r="AM2273" s="7"/>
      <c r="AN2273" s="7"/>
      <c r="AO2273" s="7"/>
      <c r="AP2273" s="7"/>
      <c r="AQ2273" s="7"/>
      <c r="AR2273" s="7"/>
      <c r="AS2273" s="7"/>
      <c r="AT2273" s="7"/>
      <c r="AU2273" s="7"/>
      <c r="AV2273" s="7"/>
    </row>
    <row r="2274" spans="1:48" ht="14.25">
      <c r="A2274" s="4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  <c r="T2274" s="7"/>
      <c r="U2274" s="7"/>
      <c r="V2274" s="7"/>
      <c r="W2274" s="7"/>
      <c r="X2274" s="7"/>
      <c r="Y2274" s="7"/>
      <c r="Z2274" s="7"/>
      <c r="AA2274" s="7"/>
      <c r="AB2274" s="7"/>
      <c r="AC2274" s="7"/>
      <c r="AD2274" s="7"/>
      <c r="AE2274" s="7"/>
      <c r="AF2274" s="7"/>
      <c r="AG2274" s="7"/>
      <c r="AH2274" s="7"/>
      <c r="AI2274" s="7"/>
      <c r="AJ2274" s="7"/>
      <c r="AK2274" s="7"/>
      <c r="AL2274" s="7"/>
      <c r="AM2274" s="7"/>
      <c r="AN2274" s="7"/>
      <c r="AO2274" s="7"/>
      <c r="AP2274" s="7"/>
      <c r="AQ2274" s="7"/>
      <c r="AR2274" s="7"/>
      <c r="AS2274" s="7"/>
      <c r="AT2274" s="7"/>
      <c r="AU2274" s="7"/>
      <c r="AV2274" s="7"/>
    </row>
    <row r="2275" spans="1:48" ht="14.25">
      <c r="A2275" s="4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  <c r="T2275" s="7"/>
      <c r="U2275" s="7"/>
      <c r="V2275" s="7"/>
      <c r="W2275" s="7"/>
      <c r="X2275" s="7"/>
      <c r="Y2275" s="7"/>
      <c r="Z2275" s="7"/>
      <c r="AA2275" s="7"/>
      <c r="AB2275" s="7"/>
      <c r="AC2275" s="7"/>
      <c r="AD2275" s="7"/>
      <c r="AE2275" s="7"/>
      <c r="AF2275" s="7"/>
      <c r="AG2275" s="7"/>
      <c r="AH2275" s="7"/>
      <c r="AI2275" s="7"/>
      <c r="AJ2275" s="7"/>
      <c r="AK2275" s="7"/>
      <c r="AL2275" s="7"/>
      <c r="AM2275" s="7"/>
      <c r="AN2275" s="7"/>
      <c r="AO2275" s="7"/>
      <c r="AP2275" s="7"/>
      <c r="AQ2275" s="7"/>
      <c r="AR2275" s="7"/>
      <c r="AS2275" s="7"/>
      <c r="AT2275" s="7"/>
      <c r="AU2275" s="7"/>
      <c r="AV2275" s="7"/>
    </row>
    <row r="2276" spans="1:48" ht="14.25">
      <c r="A2276" s="4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  <c r="T2276" s="7"/>
      <c r="U2276" s="7"/>
      <c r="V2276" s="7"/>
      <c r="W2276" s="7"/>
      <c r="X2276" s="7"/>
      <c r="Y2276" s="7"/>
      <c r="Z2276" s="7"/>
      <c r="AA2276" s="7"/>
      <c r="AB2276" s="7"/>
      <c r="AC2276" s="7"/>
      <c r="AD2276" s="7"/>
      <c r="AE2276" s="7"/>
      <c r="AF2276" s="7"/>
      <c r="AG2276" s="7"/>
      <c r="AH2276" s="7"/>
      <c r="AI2276" s="7"/>
      <c r="AJ2276" s="7"/>
      <c r="AK2276" s="7"/>
      <c r="AL2276" s="7"/>
      <c r="AM2276" s="7"/>
      <c r="AN2276" s="7"/>
      <c r="AO2276" s="7"/>
      <c r="AP2276" s="7"/>
      <c r="AQ2276" s="7"/>
      <c r="AR2276" s="7"/>
      <c r="AS2276" s="7"/>
      <c r="AT2276" s="7"/>
      <c r="AU2276" s="7"/>
      <c r="AV2276" s="7"/>
    </row>
    <row r="2277" spans="1:48" ht="14.25">
      <c r="A2277" s="4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  <c r="T2277" s="7"/>
      <c r="U2277" s="7"/>
      <c r="V2277" s="7"/>
      <c r="W2277" s="7"/>
      <c r="X2277" s="7"/>
      <c r="Y2277" s="7"/>
      <c r="Z2277" s="7"/>
      <c r="AA2277" s="7"/>
      <c r="AB2277" s="7"/>
      <c r="AC2277" s="7"/>
      <c r="AD2277" s="7"/>
      <c r="AE2277" s="7"/>
      <c r="AF2277" s="7"/>
      <c r="AG2277" s="7"/>
      <c r="AH2277" s="7"/>
      <c r="AI2277" s="7"/>
      <c r="AJ2277" s="7"/>
      <c r="AK2277" s="7"/>
      <c r="AL2277" s="7"/>
      <c r="AM2277" s="7"/>
      <c r="AN2277" s="7"/>
      <c r="AO2277" s="7"/>
      <c r="AP2277" s="7"/>
      <c r="AQ2277" s="7"/>
      <c r="AR2277" s="7"/>
      <c r="AS2277" s="7"/>
      <c r="AT2277" s="7"/>
      <c r="AU2277" s="7"/>
      <c r="AV2277" s="7"/>
    </row>
    <row r="2278" spans="1:48" ht="14.25">
      <c r="A2278" s="4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  <c r="T2278" s="7"/>
      <c r="U2278" s="7"/>
      <c r="V2278" s="7"/>
      <c r="W2278" s="7"/>
      <c r="X2278" s="7"/>
      <c r="Y2278" s="7"/>
      <c r="Z2278" s="7"/>
      <c r="AA2278" s="7"/>
      <c r="AB2278" s="7"/>
      <c r="AC2278" s="7"/>
      <c r="AD2278" s="7"/>
      <c r="AE2278" s="7"/>
      <c r="AF2278" s="7"/>
      <c r="AG2278" s="7"/>
      <c r="AH2278" s="7"/>
      <c r="AI2278" s="7"/>
      <c r="AJ2278" s="7"/>
      <c r="AK2278" s="7"/>
      <c r="AL2278" s="7"/>
      <c r="AM2278" s="7"/>
      <c r="AN2278" s="7"/>
      <c r="AO2278" s="7"/>
      <c r="AP2278" s="7"/>
      <c r="AQ2278" s="7"/>
      <c r="AR2278" s="7"/>
      <c r="AS2278" s="7"/>
      <c r="AT2278" s="7"/>
      <c r="AU2278" s="7"/>
      <c r="AV2278" s="7"/>
    </row>
    <row r="2279" spans="1:48" ht="14.25">
      <c r="A2279" s="4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  <c r="T2279" s="7"/>
      <c r="U2279" s="7"/>
      <c r="V2279" s="7"/>
      <c r="W2279" s="7"/>
      <c r="X2279" s="7"/>
      <c r="Y2279" s="7"/>
      <c r="Z2279" s="7"/>
      <c r="AA2279" s="7"/>
      <c r="AB2279" s="7"/>
      <c r="AC2279" s="7"/>
      <c r="AD2279" s="7"/>
      <c r="AE2279" s="7"/>
      <c r="AF2279" s="7"/>
      <c r="AG2279" s="7"/>
      <c r="AH2279" s="7"/>
      <c r="AI2279" s="7"/>
      <c r="AJ2279" s="7"/>
      <c r="AK2279" s="7"/>
      <c r="AL2279" s="7"/>
      <c r="AM2279" s="7"/>
      <c r="AN2279" s="7"/>
      <c r="AO2279" s="7"/>
      <c r="AP2279" s="7"/>
      <c r="AQ2279" s="7"/>
      <c r="AR2279" s="7"/>
      <c r="AS2279" s="7"/>
      <c r="AT2279" s="7"/>
      <c r="AU2279" s="7"/>
      <c r="AV2279" s="7"/>
    </row>
    <row r="2280" spans="1:48" ht="14.25">
      <c r="A2280" s="4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  <c r="T2280" s="7"/>
      <c r="U2280" s="7"/>
      <c r="V2280" s="7"/>
      <c r="W2280" s="7"/>
      <c r="X2280" s="7"/>
      <c r="Y2280" s="7"/>
      <c r="Z2280" s="7"/>
      <c r="AA2280" s="7"/>
      <c r="AB2280" s="7"/>
      <c r="AC2280" s="7"/>
      <c r="AD2280" s="7"/>
      <c r="AE2280" s="7"/>
      <c r="AF2280" s="7"/>
      <c r="AG2280" s="7"/>
      <c r="AH2280" s="7"/>
      <c r="AI2280" s="7"/>
      <c r="AJ2280" s="7"/>
      <c r="AK2280" s="7"/>
      <c r="AL2280" s="7"/>
      <c r="AM2280" s="7"/>
      <c r="AN2280" s="7"/>
      <c r="AO2280" s="7"/>
      <c r="AP2280" s="7"/>
      <c r="AQ2280" s="7"/>
      <c r="AR2280" s="7"/>
      <c r="AS2280" s="7"/>
      <c r="AT2280" s="7"/>
      <c r="AU2280" s="7"/>
      <c r="AV2280" s="7"/>
    </row>
    <row r="2281" spans="1:48" ht="14.25">
      <c r="A2281" s="4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  <c r="T2281" s="7"/>
      <c r="U2281" s="7"/>
      <c r="V2281" s="7"/>
      <c r="W2281" s="7"/>
      <c r="X2281" s="7"/>
      <c r="Y2281" s="7"/>
      <c r="Z2281" s="7"/>
      <c r="AA2281" s="7"/>
      <c r="AB2281" s="7"/>
      <c r="AC2281" s="7"/>
      <c r="AD2281" s="7"/>
      <c r="AE2281" s="7"/>
      <c r="AF2281" s="7"/>
      <c r="AG2281" s="7"/>
      <c r="AH2281" s="7"/>
      <c r="AI2281" s="7"/>
      <c r="AJ2281" s="7"/>
      <c r="AK2281" s="7"/>
      <c r="AL2281" s="7"/>
      <c r="AM2281" s="7"/>
      <c r="AN2281" s="7"/>
      <c r="AO2281" s="7"/>
      <c r="AP2281" s="7"/>
      <c r="AQ2281" s="7"/>
      <c r="AR2281" s="7"/>
      <c r="AS2281" s="7"/>
      <c r="AT2281" s="7"/>
      <c r="AU2281" s="7"/>
      <c r="AV2281" s="7"/>
    </row>
    <row r="2282" spans="1:48" ht="14.25">
      <c r="A2282" s="4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  <c r="T2282" s="7"/>
      <c r="U2282" s="7"/>
      <c r="V2282" s="7"/>
      <c r="W2282" s="7"/>
      <c r="X2282" s="7"/>
      <c r="Y2282" s="7"/>
      <c r="Z2282" s="7"/>
      <c r="AA2282" s="7"/>
      <c r="AB2282" s="7"/>
      <c r="AC2282" s="7"/>
      <c r="AD2282" s="7"/>
      <c r="AE2282" s="7"/>
      <c r="AF2282" s="7"/>
      <c r="AG2282" s="7"/>
      <c r="AH2282" s="7"/>
      <c r="AI2282" s="7"/>
      <c r="AJ2282" s="7"/>
      <c r="AK2282" s="7"/>
      <c r="AL2282" s="7"/>
      <c r="AM2282" s="7"/>
      <c r="AN2282" s="7"/>
      <c r="AO2282" s="7"/>
      <c r="AP2282" s="7"/>
      <c r="AQ2282" s="7"/>
      <c r="AR2282" s="7"/>
      <c r="AS2282" s="7"/>
      <c r="AT2282" s="7"/>
      <c r="AU2282" s="7"/>
      <c r="AV2282" s="7"/>
    </row>
    <row r="2283" spans="1:48" ht="14.25">
      <c r="A2283" s="4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  <c r="T2283" s="7"/>
      <c r="U2283" s="7"/>
      <c r="V2283" s="7"/>
      <c r="W2283" s="7"/>
      <c r="X2283" s="7"/>
      <c r="Y2283" s="7"/>
      <c r="Z2283" s="7"/>
      <c r="AA2283" s="7"/>
      <c r="AB2283" s="7"/>
      <c r="AC2283" s="7"/>
      <c r="AD2283" s="7"/>
      <c r="AE2283" s="7"/>
      <c r="AF2283" s="7"/>
      <c r="AG2283" s="7"/>
      <c r="AH2283" s="7"/>
      <c r="AI2283" s="7"/>
      <c r="AJ2283" s="7"/>
      <c r="AK2283" s="7"/>
      <c r="AL2283" s="7"/>
      <c r="AM2283" s="7"/>
      <c r="AN2283" s="7"/>
      <c r="AO2283" s="7"/>
      <c r="AP2283" s="7"/>
      <c r="AQ2283" s="7"/>
      <c r="AR2283" s="7"/>
      <c r="AS2283" s="7"/>
      <c r="AT2283" s="7"/>
      <c r="AU2283" s="7"/>
      <c r="AV2283" s="7"/>
    </row>
    <row r="2284" spans="1:48" ht="14.25">
      <c r="A2284" s="4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  <c r="T2284" s="7"/>
      <c r="U2284" s="7"/>
      <c r="V2284" s="7"/>
      <c r="W2284" s="7"/>
      <c r="X2284" s="7"/>
      <c r="Y2284" s="7"/>
      <c r="Z2284" s="7"/>
      <c r="AA2284" s="7"/>
      <c r="AB2284" s="7"/>
      <c r="AC2284" s="7"/>
      <c r="AD2284" s="7"/>
      <c r="AE2284" s="7"/>
      <c r="AF2284" s="7"/>
      <c r="AG2284" s="7"/>
      <c r="AH2284" s="7"/>
      <c r="AI2284" s="7"/>
      <c r="AJ2284" s="7"/>
      <c r="AK2284" s="7"/>
      <c r="AL2284" s="7"/>
      <c r="AM2284" s="7"/>
      <c r="AN2284" s="7"/>
      <c r="AO2284" s="7"/>
      <c r="AP2284" s="7"/>
      <c r="AQ2284" s="7"/>
      <c r="AR2284" s="7"/>
      <c r="AS2284" s="7"/>
      <c r="AT2284" s="7"/>
      <c r="AU2284" s="7"/>
      <c r="AV2284" s="7"/>
    </row>
    <row r="2285" spans="1:48" ht="14.25">
      <c r="A2285" s="4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  <c r="T2285" s="7"/>
      <c r="U2285" s="7"/>
      <c r="V2285" s="7"/>
      <c r="W2285" s="7"/>
      <c r="X2285" s="7"/>
      <c r="Y2285" s="7"/>
      <c r="Z2285" s="7"/>
      <c r="AA2285" s="7"/>
      <c r="AB2285" s="7"/>
      <c r="AC2285" s="7"/>
      <c r="AD2285" s="7"/>
      <c r="AE2285" s="7"/>
      <c r="AF2285" s="7"/>
      <c r="AG2285" s="7"/>
      <c r="AH2285" s="7"/>
      <c r="AI2285" s="7"/>
      <c r="AJ2285" s="7"/>
      <c r="AK2285" s="7"/>
      <c r="AL2285" s="7"/>
      <c r="AM2285" s="7"/>
      <c r="AN2285" s="7"/>
      <c r="AO2285" s="7"/>
      <c r="AP2285" s="7"/>
      <c r="AQ2285" s="7"/>
      <c r="AR2285" s="7"/>
      <c r="AS2285" s="7"/>
      <c r="AT2285" s="7"/>
      <c r="AU2285" s="7"/>
      <c r="AV2285" s="7"/>
    </row>
    <row r="2286" spans="1:48" ht="14.25">
      <c r="A2286" s="4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  <c r="T2286" s="7"/>
      <c r="U2286" s="7"/>
      <c r="V2286" s="7"/>
      <c r="W2286" s="7"/>
      <c r="X2286" s="7"/>
      <c r="Y2286" s="7"/>
      <c r="Z2286" s="7"/>
      <c r="AA2286" s="7"/>
      <c r="AB2286" s="7"/>
      <c r="AC2286" s="7"/>
      <c r="AD2286" s="7"/>
      <c r="AE2286" s="7"/>
      <c r="AF2286" s="7"/>
      <c r="AG2286" s="7"/>
      <c r="AH2286" s="7"/>
      <c r="AI2286" s="7"/>
      <c r="AJ2286" s="7"/>
      <c r="AK2286" s="7"/>
      <c r="AL2286" s="7"/>
      <c r="AM2286" s="7"/>
      <c r="AN2286" s="7"/>
      <c r="AO2286" s="7"/>
      <c r="AP2286" s="7"/>
      <c r="AQ2286" s="7"/>
      <c r="AR2286" s="7"/>
      <c r="AS2286" s="7"/>
      <c r="AT2286" s="7"/>
      <c r="AU2286" s="7"/>
      <c r="AV2286" s="7"/>
    </row>
    <row r="2287" spans="1:48" ht="14.25">
      <c r="A2287" s="4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  <c r="T2287" s="7"/>
      <c r="U2287" s="7"/>
      <c r="V2287" s="7"/>
      <c r="W2287" s="7"/>
      <c r="X2287" s="7"/>
      <c r="Y2287" s="7"/>
      <c r="Z2287" s="7"/>
      <c r="AA2287" s="7"/>
      <c r="AB2287" s="7"/>
      <c r="AC2287" s="7"/>
      <c r="AD2287" s="7"/>
      <c r="AE2287" s="7"/>
      <c r="AF2287" s="7"/>
      <c r="AG2287" s="7"/>
      <c r="AH2287" s="7"/>
      <c r="AI2287" s="7"/>
      <c r="AJ2287" s="7"/>
      <c r="AK2287" s="7"/>
      <c r="AL2287" s="7"/>
      <c r="AM2287" s="7"/>
      <c r="AN2287" s="7"/>
      <c r="AO2287" s="7"/>
      <c r="AP2287" s="7"/>
      <c r="AQ2287" s="7"/>
      <c r="AR2287" s="7"/>
      <c r="AS2287" s="7"/>
      <c r="AT2287" s="7"/>
      <c r="AU2287" s="7"/>
      <c r="AV2287" s="7"/>
    </row>
    <row r="2288" spans="1:48" ht="14.25">
      <c r="A2288" s="4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  <c r="T2288" s="7"/>
      <c r="U2288" s="7"/>
      <c r="V2288" s="7"/>
      <c r="W2288" s="7"/>
      <c r="X2288" s="7"/>
      <c r="Y2288" s="7"/>
      <c r="Z2288" s="7"/>
      <c r="AA2288" s="7"/>
      <c r="AB2288" s="7"/>
      <c r="AC2288" s="7"/>
      <c r="AD2288" s="7"/>
      <c r="AE2288" s="7"/>
      <c r="AF2288" s="7"/>
      <c r="AG2288" s="7"/>
      <c r="AH2288" s="7"/>
      <c r="AI2288" s="7"/>
      <c r="AJ2288" s="7"/>
      <c r="AK2288" s="7"/>
      <c r="AL2288" s="7"/>
      <c r="AM2288" s="7"/>
      <c r="AN2288" s="7"/>
      <c r="AO2288" s="7"/>
      <c r="AP2288" s="7"/>
      <c r="AQ2288" s="7"/>
      <c r="AR2288" s="7"/>
      <c r="AS2288" s="7"/>
      <c r="AT2288" s="7"/>
      <c r="AU2288" s="7"/>
      <c r="AV2288" s="7"/>
    </row>
    <row r="2289" spans="1:48" ht="14.25">
      <c r="A2289" s="4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  <c r="T2289" s="7"/>
      <c r="U2289" s="7"/>
      <c r="V2289" s="7"/>
      <c r="W2289" s="7"/>
      <c r="X2289" s="7"/>
      <c r="Y2289" s="7"/>
      <c r="Z2289" s="7"/>
      <c r="AA2289" s="7"/>
      <c r="AB2289" s="7"/>
      <c r="AC2289" s="7"/>
      <c r="AD2289" s="7"/>
      <c r="AE2289" s="7"/>
      <c r="AF2289" s="7"/>
      <c r="AG2289" s="7"/>
      <c r="AH2289" s="7"/>
      <c r="AI2289" s="7"/>
      <c r="AJ2289" s="7"/>
      <c r="AK2289" s="7"/>
      <c r="AL2289" s="7"/>
      <c r="AM2289" s="7"/>
      <c r="AN2289" s="7"/>
      <c r="AO2289" s="7"/>
      <c r="AP2289" s="7"/>
      <c r="AQ2289" s="7"/>
      <c r="AR2289" s="7"/>
      <c r="AS2289" s="7"/>
      <c r="AT2289" s="7"/>
      <c r="AU2289" s="7"/>
      <c r="AV2289" s="7"/>
    </row>
    <row r="2290" spans="1:48" ht="14.25">
      <c r="A2290" s="4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  <c r="T2290" s="7"/>
      <c r="U2290" s="7"/>
      <c r="V2290" s="7"/>
      <c r="W2290" s="7"/>
      <c r="X2290" s="7"/>
      <c r="Y2290" s="7"/>
      <c r="Z2290" s="7"/>
      <c r="AA2290" s="7"/>
      <c r="AB2290" s="7"/>
      <c r="AC2290" s="7"/>
      <c r="AD2290" s="7"/>
      <c r="AE2290" s="7"/>
      <c r="AF2290" s="7"/>
      <c r="AG2290" s="7"/>
      <c r="AH2290" s="7"/>
      <c r="AI2290" s="7"/>
      <c r="AJ2290" s="7"/>
      <c r="AK2290" s="7"/>
      <c r="AL2290" s="7"/>
      <c r="AM2290" s="7"/>
      <c r="AN2290" s="7"/>
      <c r="AO2290" s="7"/>
      <c r="AP2290" s="7"/>
      <c r="AQ2290" s="7"/>
      <c r="AR2290" s="7"/>
      <c r="AS2290" s="7"/>
      <c r="AT2290" s="7"/>
      <c r="AU2290" s="7"/>
      <c r="AV2290" s="7"/>
    </row>
    <row r="2291" spans="1:48" ht="14.25">
      <c r="A2291" s="4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  <c r="T2291" s="7"/>
      <c r="U2291" s="7"/>
      <c r="V2291" s="7"/>
      <c r="W2291" s="7"/>
      <c r="X2291" s="7"/>
      <c r="Y2291" s="7"/>
      <c r="Z2291" s="7"/>
      <c r="AA2291" s="7"/>
      <c r="AB2291" s="7"/>
      <c r="AC2291" s="7"/>
      <c r="AD2291" s="7"/>
      <c r="AE2291" s="7"/>
      <c r="AF2291" s="7"/>
      <c r="AG2291" s="7"/>
      <c r="AH2291" s="7"/>
      <c r="AI2291" s="7"/>
      <c r="AJ2291" s="7"/>
      <c r="AK2291" s="7"/>
      <c r="AL2291" s="7"/>
      <c r="AM2291" s="7"/>
      <c r="AN2291" s="7"/>
      <c r="AO2291" s="7"/>
      <c r="AP2291" s="7"/>
      <c r="AQ2291" s="7"/>
      <c r="AR2291" s="7"/>
      <c r="AS2291" s="7"/>
      <c r="AT2291" s="7"/>
      <c r="AU2291" s="7"/>
      <c r="AV2291" s="7"/>
    </row>
    <row r="2292" spans="1:48" ht="14.25">
      <c r="A2292" s="4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  <c r="T2292" s="7"/>
      <c r="U2292" s="7"/>
      <c r="V2292" s="7"/>
      <c r="W2292" s="7"/>
      <c r="X2292" s="7"/>
      <c r="Y2292" s="7"/>
      <c r="Z2292" s="7"/>
      <c r="AA2292" s="7"/>
      <c r="AB2292" s="7"/>
      <c r="AC2292" s="7"/>
      <c r="AD2292" s="7"/>
      <c r="AE2292" s="7"/>
      <c r="AF2292" s="7"/>
      <c r="AG2292" s="7"/>
      <c r="AH2292" s="7"/>
      <c r="AI2292" s="7"/>
      <c r="AJ2292" s="7"/>
      <c r="AK2292" s="7"/>
      <c r="AL2292" s="7"/>
      <c r="AM2292" s="7"/>
      <c r="AN2292" s="7"/>
      <c r="AO2292" s="7"/>
      <c r="AP2292" s="7"/>
      <c r="AQ2292" s="7"/>
      <c r="AR2292" s="7"/>
      <c r="AS2292" s="7"/>
      <c r="AT2292" s="7"/>
      <c r="AU2292" s="7"/>
      <c r="AV2292" s="7"/>
    </row>
    <row r="2293" spans="1:48" ht="14.25">
      <c r="A2293" s="4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  <c r="T2293" s="7"/>
      <c r="U2293" s="7"/>
      <c r="V2293" s="7"/>
      <c r="W2293" s="7"/>
      <c r="X2293" s="7"/>
      <c r="Y2293" s="7"/>
      <c r="Z2293" s="7"/>
      <c r="AA2293" s="7"/>
      <c r="AB2293" s="7"/>
      <c r="AC2293" s="7"/>
      <c r="AD2293" s="7"/>
      <c r="AE2293" s="7"/>
      <c r="AF2293" s="7"/>
      <c r="AG2293" s="7"/>
      <c r="AH2293" s="7"/>
      <c r="AI2293" s="7"/>
      <c r="AJ2293" s="7"/>
      <c r="AK2293" s="7"/>
      <c r="AL2293" s="7"/>
      <c r="AM2293" s="7"/>
      <c r="AN2293" s="7"/>
      <c r="AO2293" s="7"/>
      <c r="AP2293" s="7"/>
      <c r="AQ2293" s="7"/>
      <c r="AR2293" s="7"/>
      <c r="AS2293" s="7"/>
      <c r="AT2293" s="7"/>
      <c r="AU2293" s="7"/>
      <c r="AV2293" s="7"/>
    </row>
    <row r="2294" spans="1:48" ht="14.25">
      <c r="A2294" s="4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  <c r="T2294" s="7"/>
      <c r="U2294" s="7"/>
      <c r="V2294" s="7"/>
      <c r="W2294" s="7"/>
      <c r="X2294" s="7"/>
      <c r="Y2294" s="7"/>
      <c r="Z2294" s="7"/>
      <c r="AA2294" s="7"/>
      <c r="AB2294" s="7"/>
      <c r="AC2294" s="7"/>
      <c r="AD2294" s="7"/>
      <c r="AE2294" s="7"/>
      <c r="AF2294" s="7"/>
      <c r="AG2294" s="7"/>
      <c r="AH2294" s="7"/>
      <c r="AI2294" s="7"/>
      <c r="AJ2294" s="7"/>
      <c r="AK2294" s="7"/>
      <c r="AL2294" s="7"/>
      <c r="AM2294" s="7"/>
      <c r="AN2294" s="7"/>
      <c r="AO2294" s="7"/>
      <c r="AP2294" s="7"/>
      <c r="AQ2294" s="7"/>
      <c r="AR2294" s="7"/>
      <c r="AS2294" s="7"/>
      <c r="AT2294" s="7"/>
      <c r="AU2294" s="7"/>
      <c r="AV2294" s="7"/>
    </row>
    <row r="2295" spans="1:48" ht="14.25">
      <c r="A2295" s="4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  <c r="T2295" s="7"/>
      <c r="U2295" s="7"/>
      <c r="V2295" s="7"/>
      <c r="W2295" s="7"/>
      <c r="X2295" s="7"/>
      <c r="Y2295" s="7"/>
      <c r="Z2295" s="7"/>
      <c r="AA2295" s="7"/>
      <c r="AB2295" s="7"/>
      <c r="AC2295" s="7"/>
      <c r="AD2295" s="7"/>
      <c r="AE2295" s="7"/>
      <c r="AF2295" s="7"/>
      <c r="AG2295" s="7"/>
      <c r="AH2295" s="7"/>
      <c r="AI2295" s="7"/>
      <c r="AJ2295" s="7"/>
      <c r="AK2295" s="7"/>
      <c r="AL2295" s="7"/>
      <c r="AM2295" s="7"/>
      <c r="AN2295" s="7"/>
      <c r="AO2295" s="7"/>
      <c r="AP2295" s="7"/>
      <c r="AQ2295" s="7"/>
      <c r="AR2295" s="7"/>
      <c r="AS2295" s="7"/>
      <c r="AT2295" s="7"/>
      <c r="AU2295" s="7"/>
      <c r="AV2295" s="7"/>
    </row>
    <row r="2296" spans="1:48" ht="14.25">
      <c r="A2296" s="4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  <c r="T2296" s="7"/>
      <c r="U2296" s="7"/>
      <c r="V2296" s="7"/>
      <c r="W2296" s="7"/>
      <c r="X2296" s="7"/>
      <c r="Y2296" s="7"/>
      <c r="Z2296" s="7"/>
      <c r="AA2296" s="7"/>
      <c r="AB2296" s="7"/>
      <c r="AC2296" s="7"/>
      <c r="AD2296" s="7"/>
      <c r="AE2296" s="7"/>
      <c r="AF2296" s="7"/>
      <c r="AG2296" s="7"/>
      <c r="AH2296" s="7"/>
      <c r="AI2296" s="7"/>
      <c r="AJ2296" s="7"/>
      <c r="AK2296" s="7"/>
      <c r="AL2296" s="7"/>
      <c r="AM2296" s="7"/>
      <c r="AN2296" s="7"/>
      <c r="AO2296" s="7"/>
      <c r="AP2296" s="7"/>
      <c r="AQ2296" s="7"/>
      <c r="AR2296" s="7"/>
      <c r="AS2296" s="7"/>
      <c r="AT2296" s="7"/>
      <c r="AU2296" s="7"/>
      <c r="AV2296" s="7"/>
    </row>
    <row r="2297" spans="1:48" ht="14.25">
      <c r="A2297" s="4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  <c r="T2297" s="7"/>
      <c r="U2297" s="7"/>
      <c r="V2297" s="7"/>
      <c r="W2297" s="7"/>
      <c r="X2297" s="7"/>
      <c r="Y2297" s="7"/>
      <c r="Z2297" s="7"/>
      <c r="AA2297" s="7"/>
      <c r="AB2297" s="7"/>
      <c r="AC2297" s="7"/>
      <c r="AD2297" s="7"/>
      <c r="AE2297" s="7"/>
      <c r="AF2297" s="7"/>
      <c r="AG2297" s="7"/>
      <c r="AH2297" s="7"/>
      <c r="AI2297" s="7"/>
      <c r="AJ2297" s="7"/>
      <c r="AK2297" s="7"/>
      <c r="AL2297" s="7"/>
      <c r="AM2297" s="7"/>
      <c r="AN2297" s="7"/>
      <c r="AO2297" s="7"/>
      <c r="AP2297" s="7"/>
      <c r="AQ2297" s="7"/>
      <c r="AR2297" s="7"/>
      <c r="AS2297" s="7"/>
      <c r="AT2297" s="7"/>
      <c r="AU2297" s="7"/>
      <c r="AV2297" s="7"/>
    </row>
    <row r="2298" spans="1:48" ht="14.25">
      <c r="A2298" s="4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  <c r="T2298" s="7"/>
      <c r="U2298" s="7"/>
      <c r="V2298" s="7"/>
      <c r="W2298" s="7"/>
      <c r="X2298" s="7"/>
      <c r="Y2298" s="7"/>
      <c r="Z2298" s="7"/>
      <c r="AA2298" s="7"/>
      <c r="AB2298" s="7"/>
      <c r="AC2298" s="7"/>
      <c r="AD2298" s="7"/>
      <c r="AE2298" s="7"/>
      <c r="AF2298" s="7"/>
      <c r="AG2298" s="7"/>
      <c r="AH2298" s="7"/>
      <c r="AI2298" s="7"/>
      <c r="AJ2298" s="7"/>
      <c r="AK2298" s="7"/>
      <c r="AL2298" s="7"/>
      <c r="AM2298" s="7"/>
      <c r="AN2298" s="7"/>
      <c r="AO2298" s="7"/>
      <c r="AP2298" s="7"/>
      <c r="AQ2298" s="7"/>
      <c r="AR2298" s="7"/>
      <c r="AS2298" s="7"/>
      <c r="AT2298" s="7"/>
      <c r="AU2298" s="7"/>
      <c r="AV2298" s="7"/>
    </row>
    <row r="2299" spans="1:48" ht="14.25">
      <c r="A2299" s="4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  <c r="T2299" s="7"/>
      <c r="U2299" s="7"/>
      <c r="V2299" s="7"/>
      <c r="W2299" s="7"/>
      <c r="X2299" s="7"/>
      <c r="Y2299" s="7"/>
      <c r="Z2299" s="7"/>
      <c r="AA2299" s="7"/>
      <c r="AB2299" s="7"/>
      <c r="AC2299" s="7"/>
      <c r="AD2299" s="7"/>
      <c r="AE2299" s="7"/>
      <c r="AF2299" s="7"/>
      <c r="AG2299" s="7"/>
      <c r="AH2299" s="7"/>
      <c r="AI2299" s="7"/>
      <c r="AJ2299" s="7"/>
      <c r="AK2299" s="7"/>
      <c r="AL2299" s="7"/>
      <c r="AM2299" s="7"/>
      <c r="AN2299" s="7"/>
      <c r="AO2299" s="7"/>
      <c r="AP2299" s="7"/>
      <c r="AQ2299" s="7"/>
      <c r="AR2299" s="7"/>
      <c r="AS2299" s="7"/>
      <c r="AT2299" s="7"/>
      <c r="AU2299" s="7"/>
      <c r="AV2299" s="7"/>
    </row>
    <row r="2300" spans="1:48" ht="14.25">
      <c r="A2300" s="4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  <c r="T2300" s="7"/>
      <c r="U2300" s="7"/>
      <c r="V2300" s="7"/>
      <c r="W2300" s="7"/>
      <c r="X2300" s="7"/>
      <c r="Y2300" s="7"/>
      <c r="Z2300" s="7"/>
      <c r="AA2300" s="7"/>
      <c r="AB2300" s="7"/>
      <c r="AC2300" s="7"/>
      <c r="AD2300" s="7"/>
      <c r="AE2300" s="7"/>
      <c r="AF2300" s="7"/>
      <c r="AG2300" s="7"/>
      <c r="AH2300" s="7"/>
      <c r="AI2300" s="7"/>
      <c r="AJ2300" s="7"/>
      <c r="AK2300" s="7"/>
      <c r="AL2300" s="7"/>
      <c r="AM2300" s="7"/>
      <c r="AN2300" s="7"/>
      <c r="AO2300" s="7"/>
      <c r="AP2300" s="7"/>
      <c r="AQ2300" s="7"/>
      <c r="AR2300" s="7"/>
      <c r="AS2300" s="7"/>
      <c r="AT2300" s="7"/>
      <c r="AU2300" s="7"/>
      <c r="AV2300" s="7"/>
    </row>
    <row r="2301" spans="1:48" ht="14.25">
      <c r="A2301" s="4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  <c r="T2301" s="7"/>
      <c r="U2301" s="7"/>
      <c r="V2301" s="7"/>
      <c r="W2301" s="7"/>
      <c r="X2301" s="7"/>
      <c r="Y2301" s="7"/>
      <c r="Z2301" s="7"/>
      <c r="AA2301" s="7"/>
      <c r="AB2301" s="7"/>
      <c r="AC2301" s="7"/>
      <c r="AD2301" s="7"/>
      <c r="AE2301" s="7"/>
      <c r="AF2301" s="7"/>
      <c r="AG2301" s="7"/>
      <c r="AH2301" s="7"/>
      <c r="AI2301" s="7"/>
      <c r="AJ2301" s="7"/>
      <c r="AK2301" s="7"/>
      <c r="AL2301" s="7"/>
      <c r="AM2301" s="7"/>
      <c r="AN2301" s="7"/>
      <c r="AO2301" s="7"/>
      <c r="AP2301" s="7"/>
      <c r="AQ2301" s="7"/>
      <c r="AR2301" s="7"/>
      <c r="AS2301" s="7"/>
      <c r="AT2301" s="7"/>
      <c r="AU2301" s="7"/>
      <c r="AV2301" s="7"/>
    </row>
    <row r="2302" spans="1:48" ht="14.25">
      <c r="A2302" s="4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  <c r="T2302" s="7"/>
      <c r="U2302" s="7"/>
      <c r="V2302" s="7"/>
      <c r="W2302" s="7"/>
      <c r="X2302" s="7"/>
      <c r="Y2302" s="7"/>
      <c r="Z2302" s="7"/>
      <c r="AA2302" s="7"/>
      <c r="AB2302" s="7"/>
      <c r="AC2302" s="7"/>
      <c r="AD2302" s="7"/>
      <c r="AE2302" s="7"/>
      <c r="AF2302" s="7"/>
      <c r="AG2302" s="7"/>
      <c r="AH2302" s="7"/>
      <c r="AI2302" s="7"/>
      <c r="AJ2302" s="7"/>
      <c r="AK2302" s="7"/>
      <c r="AL2302" s="7"/>
      <c r="AM2302" s="7"/>
      <c r="AN2302" s="7"/>
      <c r="AO2302" s="7"/>
      <c r="AP2302" s="7"/>
      <c r="AQ2302" s="7"/>
      <c r="AR2302" s="7"/>
      <c r="AS2302" s="7"/>
      <c r="AT2302" s="7"/>
      <c r="AU2302" s="7"/>
      <c r="AV2302" s="7"/>
    </row>
    <row r="2303" spans="1:48" ht="14.25">
      <c r="A2303" s="4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  <c r="T2303" s="7"/>
      <c r="U2303" s="7"/>
      <c r="V2303" s="7"/>
      <c r="W2303" s="7"/>
      <c r="X2303" s="7"/>
      <c r="Y2303" s="7"/>
      <c r="Z2303" s="7"/>
      <c r="AA2303" s="7"/>
      <c r="AB2303" s="7"/>
      <c r="AC2303" s="7"/>
      <c r="AD2303" s="7"/>
      <c r="AE2303" s="7"/>
      <c r="AF2303" s="7"/>
      <c r="AG2303" s="7"/>
      <c r="AH2303" s="7"/>
      <c r="AI2303" s="7"/>
      <c r="AJ2303" s="7"/>
      <c r="AK2303" s="7"/>
      <c r="AL2303" s="7"/>
      <c r="AM2303" s="7"/>
      <c r="AN2303" s="7"/>
      <c r="AO2303" s="7"/>
      <c r="AP2303" s="7"/>
      <c r="AQ2303" s="7"/>
      <c r="AR2303" s="7"/>
      <c r="AS2303" s="7"/>
      <c r="AT2303" s="7"/>
      <c r="AU2303" s="7"/>
      <c r="AV2303" s="7"/>
    </row>
    <row r="2304" spans="1:48" ht="14.25">
      <c r="A2304" s="4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  <c r="T2304" s="7"/>
      <c r="U2304" s="7"/>
      <c r="V2304" s="7"/>
      <c r="W2304" s="7"/>
      <c r="X2304" s="7"/>
      <c r="Y2304" s="7"/>
      <c r="Z2304" s="7"/>
      <c r="AA2304" s="7"/>
      <c r="AB2304" s="7"/>
      <c r="AC2304" s="7"/>
      <c r="AD2304" s="7"/>
      <c r="AE2304" s="7"/>
      <c r="AF2304" s="7"/>
      <c r="AG2304" s="7"/>
      <c r="AH2304" s="7"/>
      <c r="AI2304" s="7"/>
      <c r="AJ2304" s="7"/>
      <c r="AK2304" s="7"/>
      <c r="AL2304" s="7"/>
      <c r="AM2304" s="7"/>
      <c r="AN2304" s="7"/>
      <c r="AO2304" s="7"/>
      <c r="AP2304" s="7"/>
      <c r="AQ2304" s="7"/>
      <c r="AR2304" s="7"/>
      <c r="AS2304" s="7"/>
      <c r="AT2304" s="7"/>
      <c r="AU2304" s="7"/>
      <c r="AV2304" s="7"/>
    </row>
    <row r="2305" spans="1:48" ht="14.25">
      <c r="A2305" s="4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  <c r="T2305" s="7"/>
      <c r="U2305" s="7"/>
      <c r="V2305" s="7"/>
      <c r="W2305" s="7"/>
      <c r="X2305" s="7"/>
      <c r="Y2305" s="7"/>
      <c r="Z2305" s="7"/>
      <c r="AA2305" s="7"/>
      <c r="AB2305" s="7"/>
      <c r="AC2305" s="7"/>
      <c r="AD2305" s="7"/>
      <c r="AE2305" s="7"/>
      <c r="AF2305" s="7"/>
      <c r="AG2305" s="7"/>
      <c r="AH2305" s="7"/>
      <c r="AI2305" s="7"/>
      <c r="AJ2305" s="7"/>
      <c r="AK2305" s="7"/>
      <c r="AL2305" s="7"/>
      <c r="AM2305" s="7"/>
      <c r="AN2305" s="7"/>
      <c r="AO2305" s="7"/>
      <c r="AP2305" s="7"/>
      <c r="AQ2305" s="7"/>
      <c r="AR2305" s="7"/>
      <c r="AS2305" s="7"/>
      <c r="AT2305" s="7"/>
      <c r="AU2305" s="7"/>
      <c r="AV2305" s="7"/>
    </row>
    <row r="2306" spans="1:48" ht="14.25">
      <c r="A2306" s="4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  <c r="T2306" s="7"/>
      <c r="U2306" s="7"/>
      <c r="V2306" s="7"/>
      <c r="W2306" s="7"/>
      <c r="X2306" s="7"/>
      <c r="Y2306" s="7"/>
      <c r="Z2306" s="7"/>
      <c r="AA2306" s="7"/>
      <c r="AB2306" s="7"/>
      <c r="AC2306" s="7"/>
      <c r="AD2306" s="7"/>
      <c r="AE2306" s="7"/>
      <c r="AF2306" s="7"/>
      <c r="AG2306" s="7"/>
      <c r="AH2306" s="7"/>
      <c r="AI2306" s="7"/>
      <c r="AJ2306" s="7"/>
      <c r="AK2306" s="7"/>
      <c r="AL2306" s="7"/>
      <c r="AM2306" s="7"/>
      <c r="AN2306" s="7"/>
      <c r="AO2306" s="7"/>
      <c r="AP2306" s="7"/>
      <c r="AQ2306" s="7"/>
      <c r="AR2306" s="7"/>
      <c r="AS2306" s="7"/>
      <c r="AT2306" s="7"/>
      <c r="AU2306" s="7"/>
      <c r="AV2306" s="7"/>
    </row>
    <row r="2307" spans="1:48" ht="14.25">
      <c r="A2307" s="4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  <c r="T2307" s="7"/>
      <c r="U2307" s="7"/>
      <c r="V2307" s="7"/>
      <c r="W2307" s="7"/>
      <c r="X2307" s="7"/>
      <c r="Y2307" s="7"/>
      <c r="Z2307" s="7"/>
      <c r="AA2307" s="7"/>
      <c r="AB2307" s="7"/>
      <c r="AC2307" s="7"/>
      <c r="AD2307" s="7"/>
      <c r="AE2307" s="7"/>
      <c r="AF2307" s="7"/>
      <c r="AG2307" s="7"/>
      <c r="AH2307" s="7"/>
      <c r="AI2307" s="7"/>
      <c r="AJ2307" s="7"/>
      <c r="AK2307" s="7"/>
      <c r="AL2307" s="7"/>
      <c r="AM2307" s="7"/>
      <c r="AN2307" s="7"/>
      <c r="AO2307" s="7"/>
      <c r="AP2307" s="7"/>
      <c r="AQ2307" s="7"/>
      <c r="AR2307" s="7"/>
      <c r="AS2307" s="7"/>
      <c r="AT2307" s="7"/>
      <c r="AU2307" s="7"/>
      <c r="AV2307" s="7"/>
    </row>
    <row r="2308" spans="1:48" ht="14.25">
      <c r="A2308" s="4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  <c r="T2308" s="7"/>
      <c r="U2308" s="7"/>
      <c r="V2308" s="7"/>
      <c r="W2308" s="7"/>
      <c r="X2308" s="7"/>
      <c r="Y2308" s="7"/>
      <c r="Z2308" s="7"/>
      <c r="AA2308" s="7"/>
      <c r="AB2308" s="7"/>
      <c r="AC2308" s="7"/>
      <c r="AD2308" s="7"/>
      <c r="AE2308" s="7"/>
      <c r="AF2308" s="7"/>
      <c r="AG2308" s="7"/>
      <c r="AH2308" s="7"/>
      <c r="AI2308" s="7"/>
      <c r="AJ2308" s="7"/>
      <c r="AK2308" s="7"/>
      <c r="AL2308" s="7"/>
      <c r="AM2308" s="7"/>
      <c r="AN2308" s="7"/>
      <c r="AO2308" s="7"/>
      <c r="AP2308" s="7"/>
      <c r="AQ2308" s="7"/>
      <c r="AR2308" s="7"/>
      <c r="AS2308" s="7"/>
      <c r="AT2308" s="7"/>
      <c r="AU2308" s="7"/>
      <c r="AV2308" s="7"/>
    </row>
    <row r="2309" spans="1:48" ht="14.25">
      <c r="A2309" s="4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  <c r="T2309" s="7"/>
      <c r="U2309" s="7"/>
      <c r="V2309" s="7"/>
      <c r="W2309" s="7"/>
      <c r="X2309" s="7"/>
      <c r="Y2309" s="7"/>
      <c r="Z2309" s="7"/>
      <c r="AA2309" s="7"/>
      <c r="AB2309" s="7"/>
      <c r="AC2309" s="7"/>
      <c r="AD2309" s="7"/>
      <c r="AE2309" s="7"/>
      <c r="AF2309" s="7"/>
      <c r="AG2309" s="7"/>
      <c r="AH2309" s="7"/>
      <c r="AI2309" s="7"/>
      <c r="AJ2309" s="7"/>
      <c r="AK2309" s="7"/>
      <c r="AL2309" s="7"/>
      <c r="AM2309" s="7"/>
      <c r="AN2309" s="7"/>
      <c r="AO2309" s="7"/>
      <c r="AP2309" s="7"/>
      <c r="AQ2309" s="7"/>
      <c r="AR2309" s="7"/>
      <c r="AS2309" s="7"/>
      <c r="AT2309" s="7"/>
      <c r="AU2309" s="7"/>
      <c r="AV2309" s="7"/>
    </row>
    <row r="2310" spans="1:48" ht="14.25">
      <c r="A2310" s="4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  <c r="T2310" s="7"/>
      <c r="U2310" s="7"/>
      <c r="V2310" s="7"/>
      <c r="W2310" s="7"/>
      <c r="X2310" s="7"/>
      <c r="Y2310" s="7"/>
      <c r="Z2310" s="7"/>
      <c r="AA2310" s="7"/>
      <c r="AB2310" s="7"/>
      <c r="AC2310" s="7"/>
      <c r="AD2310" s="7"/>
      <c r="AE2310" s="7"/>
      <c r="AF2310" s="7"/>
      <c r="AG2310" s="7"/>
      <c r="AH2310" s="7"/>
      <c r="AI2310" s="7"/>
      <c r="AJ2310" s="7"/>
      <c r="AK2310" s="7"/>
      <c r="AL2310" s="7"/>
      <c r="AM2310" s="7"/>
      <c r="AN2310" s="7"/>
      <c r="AO2310" s="7"/>
      <c r="AP2310" s="7"/>
      <c r="AQ2310" s="7"/>
      <c r="AR2310" s="7"/>
      <c r="AS2310" s="7"/>
      <c r="AT2310" s="7"/>
      <c r="AU2310" s="7"/>
      <c r="AV2310" s="7"/>
    </row>
    <row r="2311" spans="1:48" ht="14.25">
      <c r="A2311" s="4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  <c r="T2311" s="7"/>
      <c r="U2311" s="7"/>
      <c r="V2311" s="7"/>
      <c r="W2311" s="7"/>
      <c r="X2311" s="7"/>
      <c r="Y2311" s="7"/>
      <c r="Z2311" s="7"/>
      <c r="AA2311" s="7"/>
      <c r="AB2311" s="7"/>
      <c r="AC2311" s="7"/>
      <c r="AD2311" s="7"/>
      <c r="AE2311" s="7"/>
      <c r="AF2311" s="7"/>
      <c r="AG2311" s="7"/>
      <c r="AH2311" s="7"/>
      <c r="AI2311" s="7"/>
      <c r="AJ2311" s="7"/>
      <c r="AK2311" s="7"/>
      <c r="AL2311" s="7"/>
      <c r="AM2311" s="7"/>
      <c r="AN2311" s="7"/>
      <c r="AO2311" s="7"/>
      <c r="AP2311" s="7"/>
      <c r="AQ2311" s="7"/>
      <c r="AR2311" s="7"/>
      <c r="AS2311" s="7"/>
      <c r="AT2311" s="7"/>
      <c r="AU2311" s="7"/>
      <c r="AV2311" s="7"/>
    </row>
    <row r="2312" spans="1:48" ht="14.25">
      <c r="A2312" s="4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  <c r="T2312" s="7"/>
      <c r="U2312" s="7"/>
      <c r="V2312" s="7"/>
      <c r="W2312" s="7"/>
      <c r="X2312" s="7"/>
      <c r="Y2312" s="7"/>
      <c r="Z2312" s="7"/>
      <c r="AA2312" s="7"/>
      <c r="AB2312" s="7"/>
      <c r="AC2312" s="7"/>
      <c r="AD2312" s="7"/>
      <c r="AE2312" s="7"/>
      <c r="AF2312" s="7"/>
      <c r="AG2312" s="7"/>
      <c r="AH2312" s="7"/>
      <c r="AI2312" s="7"/>
      <c r="AJ2312" s="7"/>
      <c r="AK2312" s="7"/>
      <c r="AL2312" s="7"/>
      <c r="AM2312" s="7"/>
      <c r="AN2312" s="7"/>
      <c r="AO2312" s="7"/>
      <c r="AP2312" s="7"/>
      <c r="AQ2312" s="7"/>
      <c r="AR2312" s="7"/>
      <c r="AS2312" s="7"/>
      <c r="AT2312" s="7"/>
      <c r="AU2312" s="7"/>
      <c r="AV2312" s="7"/>
    </row>
    <row r="2313" spans="1:48" ht="14.25">
      <c r="A2313" s="4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  <c r="T2313" s="7"/>
      <c r="U2313" s="7"/>
      <c r="V2313" s="7"/>
      <c r="W2313" s="7"/>
      <c r="X2313" s="7"/>
      <c r="Y2313" s="7"/>
      <c r="Z2313" s="7"/>
      <c r="AA2313" s="7"/>
      <c r="AB2313" s="7"/>
      <c r="AC2313" s="7"/>
      <c r="AD2313" s="7"/>
      <c r="AE2313" s="7"/>
      <c r="AF2313" s="7"/>
      <c r="AG2313" s="7"/>
      <c r="AH2313" s="7"/>
      <c r="AI2313" s="7"/>
      <c r="AJ2313" s="7"/>
      <c r="AK2313" s="7"/>
      <c r="AL2313" s="7"/>
      <c r="AM2313" s="7"/>
      <c r="AN2313" s="7"/>
      <c r="AO2313" s="7"/>
      <c r="AP2313" s="7"/>
      <c r="AQ2313" s="7"/>
      <c r="AR2313" s="7"/>
      <c r="AS2313" s="7"/>
      <c r="AT2313" s="7"/>
      <c r="AU2313" s="7"/>
      <c r="AV2313" s="7"/>
    </row>
    <row r="2314" spans="1:48" ht="14.25">
      <c r="A2314" s="4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  <c r="T2314" s="7"/>
      <c r="U2314" s="7"/>
      <c r="V2314" s="7"/>
      <c r="W2314" s="7"/>
      <c r="X2314" s="7"/>
      <c r="Y2314" s="7"/>
      <c r="Z2314" s="7"/>
      <c r="AA2314" s="7"/>
      <c r="AB2314" s="7"/>
      <c r="AC2314" s="7"/>
      <c r="AD2314" s="7"/>
      <c r="AE2314" s="7"/>
      <c r="AF2314" s="7"/>
      <c r="AG2314" s="7"/>
      <c r="AH2314" s="7"/>
      <c r="AI2314" s="7"/>
      <c r="AJ2314" s="7"/>
      <c r="AK2314" s="7"/>
      <c r="AL2314" s="7"/>
      <c r="AM2314" s="7"/>
      <c r="AN2314" s="7"/>
      <c r="AO2314" s="7"/>
      <c r="AP2314" s="7"/>
      <c r="AQ2314" s="7"/>
      <c r="AR2314" s="7"/>
      <c r="AS2314" s="7"/>
      <c r="AT2314" s="7"/>
      <c r="AU2314" s="7"/>
      <c r="AV2314" s="7"/>
    </row>
    <row r="2315" spans="1:48" ht="14.25">
      <c r="A2315" s="4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  <c r="T2315" s="7"/>
      <c r="U2315" s="7"/>
      <c r="V2315" s="7"/>
      <c r="W2315" s="7"/>
      <c r="X2315" s="7"/>
      <c r="Y2315" s="7"/>
      <c r="Z2315" s="7"/>
      <c r="AA2315" s="7"/>
      <c r="AB2315" s="7"/>
      <c r="AC2315" s="7"/>
      <c r="AD2315" s="7"/>
      <c r="AE2315" s="7"/>
      <c r="AF2315" s="7"/>
      <c r="AG2315" s="7"/>
      <c r="AH2315" s="7"/>
      <c r="AI2315" s="7"/>
      <c r="AJ2315" s="7"/>
      <c r="AK2315" s="7"/>
      <c r="AL2315" s="7"/>
      <c r="AM2315" s="7"/>
      <c r="AN2315" s="7"/>
      <c r="AO2315" s="7"/>
      <c r="AP2315" s="7"/>
      <c r="AQ2315" s="7"/>
      <c r="AR2315" s="7"/>
      <c r="AS2315" s="7"/>
      <c r="AT2315" s="7"/>
      <c r="AU2315" s="7"/>
      <c r="AV2315" s="7"/>
    </row>
    <row r="2316" spans="1:48" ht="14.25">
      <c r="A2316" s="4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  <c r="T2316" s="7"/>
      <c r="U2316" s="7"/>
      <c r="V2316" s="7"/>
      <c r="W2316" s="7"/>
      <c r="X2316" s="7"/>
      <c r="Y2316" s="7"/>
      <c r="Z2316" s="7"/>
      <c r="AA2316" s="7"/>
      <c r="AB2316" s="7"/>
      <c r="AC2316" s="7"/>
      <c r="AD2316" s="7"/>
      <c r="AE2316" s="7"/>
      <c r="AF2316" s="7"/>
      <c r="AG2316" s="7"/>
      <c r="AH2316" s="7"/>
      <c r="AI2316" s="7"/>
      <c r="AJ2316" s="7"/>
      <c r="AK2316" s="7"/>
      <c r="AL2316" s="7"/>
      <c r="AM2316" s="7"/>
      <c r="AN2316" s="7"/>
      <c r="AO2316" s="7"/>
      <c r="AP2316" s="7"/>
      <c r="AQ2316" s="7"/>
      <c r="AR2316" s="7"/>
      <c r="AS2316" s="7"/>
      <c r="AT2316" s="7"/>
      <c r="AU2316" s="7"/>
      <c r="AV2316" s="7"/>
    </row>
    <row r="2317" spans="1:48" ht="14.25">
      <c r="A2317" s="4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  <c r="T2317" s="7"/>
      <c r="U2317" s="7"/>
      <c r="V2317" s="7"/>
      <c r="W2317" s="7"/>
      <c r="X2317" s="7"/>
      <c r="Y2317" s="7"/>
      <c r="Z2317" s="7"/>
      <c r="AA2317" s="7"/>
      <c r="AB2317" s="7"/>
      <c r="AC2317" s="7"/>
      <c r="AD2317" s="7"/>
      <c r="AE2317" s="7"/>
      <c r="AF2317" s="7"/>
      <c r="AG2317" s="7"/>
      <c r="AH2317" s="7"/>
      <c r="AI2317" s="7"/>
      <c r="AJ2317" s="7"/>
      <c r="AK2317" s="7"/>
      <c r="AL2317" s="7"/>
      <c r="AM2317" s="7"/>
      <c r="AN2317" s="7"/>
      <c r="AO2317" s="7"/>
      <c r="AP2317" s="7"/>
      <c r="AQ2317" s="7"/>
      <c r="AR2317" s="7"/>
      <c r="AS2317" s="7"/>
      <c r="AT2317" s="7"/>
      <c r="AU2317" s="7"/>
      <c r="AV2317" s="7"/>
    </row>
    <row r="2318" spans="1:48" ht="14.25">
      <c r="A2318" s="4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  <c r="T2318" s="7"/>
      <c r="U2318" s="7"/>
      <c r="V2318" s="7"/>
      <c r="W2318" s="7"/>
      <c r="X2318" s="7"/>
      <c r="Y2318" s="7"/>
      <c r="Z2318" s="7"/>
      <c r="AA2318" s="7"/>
      <c r="AB2318" s="7"/>
      <c r="AC2318" s="7"/>
      <c r="AD2318" s="7"/>
      <c r="AE2318" s="7"/>
      <c r="AF2318" s="7"/>
      <c r="AG2318" s="7"/>
      <c r="AH2318" s="7"/>
      <c r="AI2318" s="7"/>
      <c r="AJ2318" s="7"/>
      <c r="AK2318" s="7"/>
      <c r="AL2318" s="7"/>
      <c r="AM2318" s="7"/>
      <c r="AN2318" s="7"/>
      <c r="AO2318" s="7"/>
      <c r="AP2318" s="7"/>
      <c r="AQ2318" s="7"/>
      <c r="AR2318" s="7"/>
      <c r="AS2318" s="7"/>
      <c r="AT2318" s="7"/>
      <c r="AU2318" s="7"/>
      <c r="AV2318" s="7"/>
    </row>
    <row r="2319" spans="1:48" ht="14.25">
      <c r="A2319" s="4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  <c r="T2319" s="7"/>
      <c r="U2319" s="7"/>
      <c r="V2319" s="7"/>
      <c r="W2319" s="7"/>
      <c r="X2319" s="7"/>
      <c r="Y2319" s="7"/>
      <c r="Z2319" s="7"/>
      <c r="AA2319" s="7"/>
      <c r="AB2319" s="7"/>
      <c r="AC2319" s="7"/>
      <c r="AD2319" s="7"/>
      <c r="AE2319" s="7"/>
      <c r="AF2319" s="7"/>
      <c r="AG2319" s="7"/>
      <c r="AH2319" s="7"/>
      <c r="AI2319" s="7"/>
      <c r="AJ2319" s="7"/>
      <c r="AK2319" s="7"/>
      <c r="AL2319" s="7"/>
      <c r="AM2319" s="7"/>
      <c r="AN2319" s="7"/>
      <c r="AO2319" s="7"/>
      <c r="AP2319" s="7"/>
      <c r="AQ2319" s="7"/>
      <c r="AR2319" s="7"/>
      <c r="AS2319" s="7"/>
      <c r="AT2319" s="7"/>
      <c r="AU2319" s="7"/>
      <c r="AV2319" s="7"/>
    </row>
    <row r="2320" spans="1:48" ht="14.25">
      <c r="A2320" s="4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  <c r="T2320" s="7"/>
      <c r="U2320" s="7"/>
      <c r="V2320" s="7"/>
      <c r="W2320" s="7"/>
      <c r="X2320" s="7"/>
      <c r="Y2320" s="7"/>
      <c r="Z2320" s="7"/>
      <c r="AA2320" s="7"/>
      <c r="AB2320" s="7"/>
      <c r="AC2320" s="7"/>
      <c r="AD2320" s="7"/>
      <c r="AE2320" s="7"/>
      <c r="AF2320" s="7"/>
      <c r="AG2320" s="7"/>
      <c r="AH2320" s="7"/>
      <c r="AI2320" s="7"/>
      <c r="AJ2320" s="7"/>
      <c r="AK2320" s="7"/>
      <c r="AL2320" s="7"/>
      <c r="AM2320" s="7"/>
      <c r="AN2320" s="7"/>
      <c r="AO2320" s="7"/>
      <c r="AP2320" s="7"/>
      <c r="AQ2320" s="7"/>
      <c r="AR2320" s="7"/>
      <c r="AS2320" s="7"/>
      <c r="AT2320" s="7"/>
      <c r="AU2320" s="7"/>
      <c r="AV2320" s="7"/>
    </row>
    <row r="2321" spans="1:48" ht="14.25">
      <c r="A2321" s="4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  <c r="T2321" s="7"/>
      <c r="U2321" s="7"/>
      <c r="V2321" s="7"/>
      <c r="W2321" s="7"/>
      <c r="X2321" s="7"/>
      <c r="Y2321" s="7"/>
      <c r="Z2321" s="7"/>
      <c r="AA2321" s="7"/>
      <c r="AB2321" s="7"/>
      <c r="AC2321" s="7"/>
      <c r="AD2321" s="7"/>
      <c r="AE2321" s="7"/>
      <c r="AF2321" s="7"/>
      <c r="AG2321" s="7"/>
      <c r="AH2321" s="7"/>
      <c r="AI2321" s="7"/>
      <c r="AJ2321" s="7"/>
      <c r="AK2321" s="7"/>
      <c r="AL2321" s="7"/>
      <c r="AM2321" s="7"/>
      <c r="AN2321" s="7"/>
      <c r="AO2321" s="7"/>
      <c r="AP2321" s="7"/>
      <c r="AQ2321" s="7"/>
      <c r="AR2321" s="7"/>
      <c r="AS2321" s="7"/>
      <c r="AT2321" s="7"/>
      <c r="AU2321" s="7"/>
      <c r="AV2321" s="7"/>
    </row>
    <row r="2322" spans="1:48" ht="14.25">
      <c r="A2322" s="4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  <c r="T2322" s="7"/>
      <c r="U2322" s="7"/>
      <c r="V2322" s="7"/>
      <c r="W2322" s="7"/>
      <c r="X2322" s="7"/>
      <c r="Y2322" s="7"/>
      <c r="Z2322" s="7"/>
      <c r="AA2322" s="7"/>
      <c r="AB2322" s="7"/>
      <c r="AC2322" s="7"/>
      <c r="AD2322" s="7"/>
      <c r="AE2322" s="7"/>
      <c r="AF2322" s="7"/>
      <c r="AG2322" s="7"/>
      <c r="AH2322" s="7"/>
      <c r="AI2322" s="7"/>
      <c r="AJ2322" s="7"/>
      <c r="AK2322" s="7"/>
      <c r="AL2322" s="7"/>
      <c r="AM2322" s="7"/>
      <c r="AN2322" s="7"/>
      <c r="AO2322" s="7"/>
      <c r="AP2322" s="7"/>
      <c r="AQ2322" s="7"/>
      <c r="AR2322" s="7"/>
      <c r="AS2322" s="7"/>
      <c r="AT2322" s="7"/>
      <c r="AU2322" s="7"/>
      <c r="AV2322" s="7"/>
    </row>
    <row r="2323" spans="1:48" ht="14.25">
      <c r="A2323" s="4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  <c r="T2323" s="7"/>
      <c r="U2323" s="7"/>
      <c r="V2323" s="7"/>
      <c r="W2323" s="7"/>
      <c r="X2323" s="7"/>
      <c r="Y2323" s="7"/>
      <c r="Z2323" s="7"/>
      <c r="AA2323" s="7"/>
      <c r="AB2323" s="7"/>
      <c r="AC2323" s="7"/>
      <c r="AD2323" s="7"/>
      <c r="AE2323" s="7"/>
      <c r="AF2323" s="7"/>
      <c r="AG2323" s="7"/>
      <c r="AH2323" s="7"/>
      <c r="AI2323" s="7"/>
      <c r="AJ2323" s="7"/>
      <c r="AK2323" s="7"/>
      <c r="AL2323" s="7"/>
      <c r="AM2323" s="7"/>
      <c r="AN2323" s="7"/>
      <c r="AO2323" s="7"/>
      <c r="AP2323" s="7"/>
      <c r="AQ2323" s="7"/>
      <c r="AR2323" s="7"/>
      <c r="AS2323" s="7"/>
      <c r="AT2323" s="7"/>
      <c r="AU2323" s="7"/>
      <c r="AV2323" s="7"/>
    </row>
    <row r="2324" spans="1:48" ht="14.25">
      <c r="A2324" s="4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  <c r="T2324" s="7"/>
      <c r="U2324" s="7"/>
      <c r="V2324" s="7"/>
      <c r="W2324" s="7"/>
      <c r="X2324" s="7"/>
      <c r="Y2324" s="7"/>
      <c r="Z2324" s="7"/>
      <c r="AA2324" s="7"/>
      <c r="AB2324" s="7"/>
      <c r="AC2324" s="7"/>
      <c r="AD2324" s="7"/>
      <c r="AE2324" s="7"/>
      <c r="AF2324" s="7"/>
      <c r="AG2324" s="7"/>
      <c r="AH2324" s="7"/>
      <c r="AI2324" s="7"/>
      <c r="AJ2324" s="7"/>
      <c r="AK2324" s="7"/>
      <c r="AL2324" s="7"/>
      <c r="AM2324" s="7"/>
      <c r="AN2324" s="7"/>
      <c r="AO2324" s="7"/>
      <c r="AP2324" s="7"/>
      <c r="AQ2324" s="7"/>
      <c r="AR2324" s="7"/>
      <c r="AS2324" s="7"/>
      <c r="AT2324" s="7"/>
      <c r="AU2324" s="7"/>
      <c r="AV2324" s="7"/>
    </row>
    <row r="2325" spans="1:48" ht="14.25">
      <c r="A2325" s="4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  <c r="T2325" s="7"/>
      <c r="U2325" s="7"/>
      <c r="V2325" s="7"/>
      <c r="W2325" s="7"/>
      <c r="X2325" s="7"/>
      <c r="Y2325" s="7"/>
      <c r="Z2325" s="7"/>
      <c r="AA2325" s="7"/>
      <c r="AB2325" s="7"/>
      <c r="AC2325" s="7"/>
      <c r="AD2325" s="7"/>
      <c r="AE2325" s="7"/>
      <c r="AF2325" s="7"/>
      <c r="AG2325" s="7"/>
      <c r="AH2325" s="7"/>
      <c r="AI2325" s="7"/>
      <c r="AJ2325" s="7"/>
      <c r="AK2325" s="7"/>
      <c r="AL2325" s="7"/>
      <c r="AM2325" s="7"/>
      <c r="AN2325" s="7"/>
      <c r="AO2325" s="7"/>
      <c r="AP2325" s="7"/>
      <c r="AQ2325" s="7"/>
      <c r="AR2325" s="7"/>
      <c r="AS2325" s="7"/>
      <c r="AT2325" s="7"/>
      <c r="AU2325" s="7"/>
      <c r="AV2325" s="7"/>
    </row>
    <row r="2326" spans="1:48" ht="14.25">
      <c r="A2326" s="4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  <c r="T2326" s="7"/>
      <c r="U2326" s="7"/>
      <c r="V2326" s="7"/>
      <c r="W2326" s="7"/>
      <c r="X2326" s="7"/>
      <c r="Y2326" s="7"/>
      <c r="Z2326" s="7"/>
      <c r="AA2326" s="7"/>
      <c r="AB2326" s="7"/>
      <c r="AC2326" s="7"/>
      <c r="AD2326" s="7"/>
      <c r="AE2326" s="7"/>
      <c r="AF2326" s="7"/>
      <c r="AG2326" s="7"/>
      <c r="AH2326" s="7"/>
      <c r="AI2326" s="7"/>
      <c r="AJ2326" s="7"/>
      <c r="AK2326" s="7"/>
      <c r="AL2326" s="7"/>
      <c r="AM2326" s="7"/>
      <c r="AN2326" s="7"/>
      <c r="AO2326" s="7"/>
      <c r="AP2326" s="7"/>
      <c r="AQ2326" s="7"/>
      <c r="AR2326" s="7"/>
      <c r="AS2326" s="7"/>
      <c r="AT2326" s="7"/>
      <c r="AU2326" s="7"/>
      <c r="AV2326" s="7"/>
    </row>
    <row r="2327" spans="1:48" ht="14.25">
      <c r="A2327" s="4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  <c r="T2327" s="7"/>
      <c r="U2327" s="7"/>
      <c r="V2327" s="7"/>
      <c r="W2327" s="7"/>
      <c r="X2327" s="7"/>
      <c r="Y2327" s="7"/>
      <c r="Z2327" s="7"/>
      <c r="AA2327" s="7"/>
      <c r="AB2327" s="7"/>
      <c r="AC2327" s="7"/>
      <c r="AD2327" s="7"/>
      <c r="AE2327" s="7"/>
      <c r="AF2327" s="7"/>
      <c r="AG2327" s="7"/>
      <c r="AH2327" s="7"/>
      <c r="AI2327" s="7"/>
      <c r="AJ2327" s="7"/>
      <c r="AK2327" s="7"/>
      <c r="AL2327" s="7"/>
      <c r="AM2327" s="7"/>
      <c r="AN2327" s="7"/>
      <c r="AO2327" s="7"/>
      <c r="AP2327" s="7"/>
      <c r="AQ2327" s="7"/>
      <c r="AR2327" s="7"/>
      <c r="AS2327" s="7"/>
      <c r="AT2327" s="7"/>
      <c r="AU2327" s="7"/>
      <c r="AV2327" s="7"/>
    </row>
    <row r="2328" spans="1:48" ht="14.25">
      <c r="A2328" s="4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  <c r="T2328" s="7"/>
      <c r="U2328" s="7"/>
      <c r="V2328" s="7"/>
      <c r="W2328" s="7"/>
      <c r="X2328" s="7"/>
      <c r="Y2328" s="7"/>
      <c r="Z2328" s="7"/>
      <c r="AA2328" s="7"/>
      <c r="AB2328" s="7"/>
      <c r="AC2328" s="7"/>
      <c r="AD2328" s="7"/>
      <c r="AE2328" s="7"/>
      <c r="AF2328" s="7"/>
      <c r="AG2328" s="7"/>
      <c r="AH2328" s="7"/>
      <c r="AI2328" s="7"/>
      <c r="AJ2328" s="7"/>
      <c r="AK2328" s="7"/>
      <c r="AL2328" s="7"/>
      <c r="AM2328" s="7"/>
      <c r="AN2328" s="7"/>
      <c r="AO2328" s="7"/>
      <c r="AP2328" s="7"/>
      <c r="AQ2328" s="7"/>
      <c r="AR2328" s="7"/>
      <c r="AS2328" s="7"/>
      <c r="AT2328" s="7"/>
      <c r="AU2328" s="7"/>
      <c r="AV2328" s="7"/>
    </row>
    <row r="2329" spans="1:48" ht="14.25">
      <c r="A2329" s="4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  <c r="T2329" s="7"/>
      <c r="U2329" s="7"/>
      <c r="V2329" s="7"/>
      <c r="W2329" s="7"/>
      <c r="X2329" s="7"/>
      <c r="Y2329" s="7"/>
      <c r="Z2329" s="7"/>
      <c r="AA2329" s="7"/>
      <c r="AB2329" s="7"/>
      <c r="AC2329" s="7"/>
      <c r="AD2329" s="7"/>
      <c r="AE2329" s="7"/>
      <c r="AF2329" s="7"/>
      <c r="AG2329" s="7"/>
      <c r="AH2329" s="7"/>
      <c r="AI2329" s="7"/>
      <c r="AJ2329" s="7"/>
      <c r="AK2329" s="7"/>
      <c r="AL2329" s="7"/>
      <c r="AM2329" s="7"/>
      <c r="AN2329" s="7"/>
      <c r="AO2329" s="7"/>
      <c r="AP2329" s="7"/>
      <c r="AQ2329" s="7"/>
      <c r="AR2329" s="7"/>
      <c r="AS2329" s="7"/>
      <c r="AT2329" s="7"/>
      <c r="AU2329" s="7"/>
      <c r="AV2329" s="7"/>
    </row>
    <row r="2330" spans="1:48" ht="14.25">
      <c r="A2330" s="4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  <c r="T2330" s="7"/>
      <c r="U2330" s="7"/>
      <c r="V2330" s="7"/>
      <c r="W2330" s="7"/>
      <c r="X2330" s="7"/>
      <c r="Y2330" s="7"/>
      <c r="Z2330" s="7"/>
      <c r="AA2330" s="7"/>
      <c r="AB2330" s="7"/>
      <c r="AC2330" s="7"/>
      <c r="AD2330" s="7"/>
      <c r="AE2330" s="7"/>
      <c r="AF2330" s="7"/>
      <c r="AG2330" s="7"/>
      <c r="AH2330" s="7"/>
      <c r="AI2330" s="7"/>
      <c r="AJ2330" s="7"/>
      <c r="AK2330" s="7"/>
      <c r="AL2330" s="7"/>
      <c r="AM2330" s="7"/>
      <c r="AN2330" s="7"/>
      <c r="AO2330" s="7"/>
      <c r="AP2330" s="7"/>
      <c r="AQ2330" s="7"/>
      <c r="AR2330" s="7"/>
      <c r="AS2330" s="7"/>
      <c r="AT2330" s="7"/>
      <c r="AU2330" s="7"/>
      <c r="AV2330" s="7"/>
    </row>
    <row r="2331" spans="1:48" ht="14.25">
      <c r="A2331" s="4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  <c r="T2331" s="7"/>
      <c r="U2331" s="7"/>
      <c r="V2331" s="7"/>
      <c r="W2331" s="7"/>
      <c r="X2331" s="7"/>
      <c r="Y2331" s="7"/>
      <c r="Z2331" s="7"/>
      <c r="AA2331" s="7"/>
      <c r="AB2331" s="7"/>
      <c r="AC2331" s="7"/>
      <c r="AD2331" s="7"/>
      <c r="AE2331" s="7"/>
      <c r="AF2331" s="7"/>
      <c r="AG2331" s="7"/>
      <c r="AH2331" s="7"/>
      <c r="AI2331" s="7"/>
      <c r="AJ2331" s="7"/>
      <c r="AK2331" s="7"/>
      <c r="AL2331" s="7"/>
      <c r="AM2331" s="7"/>
      <c r="AN2331" s="7"/>
      <c r="AO2331" s="7"/>
      <c r="AP2331" s="7"/>
      <c r="AQ2331" s="7"/>
      <c r="AR2331" s="7"/>
      <c r="AS2331" s="7"/>
      <c r="AT2331" s="7"/>
      <c r="AU2331" s="7"/>
      <c r="AV2331" s="7"/>
    </row>
    <row r="2332" spans="1:48" ht="14.25">
      <c r="A2332" s="4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  <c r="T2332" s="7"/>
      <c r="U2332" s="7"/>
      <c r="V2332" s="7"/>
      <c r="W2332" s="7"/>
      <c r="X2332" s="7"/>
      <c r="Y2332" s="7"/>
      <c r="Z2332" s="7"/>
      <c r="AA2332" s="7"/>
      <c r="AB2332" s="7"/>
      <c r="AC2332" s="7"/>
      <c r="AD2332" s="7"/>
      <c r="AE2332" s="7"/>
      <c r="AF2332" s="7"/>
      <c r="AG2332" s="7"/>
      <c r="AH2332" s="7"/>
      <c r="AI2332" s="7"/>
      <c r="AJ2332" s="7"/>
      <c r="AK2332" s="7"/>
      <c r="AL2332" s="7"/>
      <c r="AM2332" s="7"/>
      <c r="AN2332" s="7"/>
      <c r="AO2332" s="7"/>
      <c r="AP2332" s="7"/>
      <c r="AQ2332" s="7"/>
      <c r="AR2332" s="7"/>
      <c r="AS2332" s="7"/>
      <c r="AT2332" s="7"/>
      <c r="AU2332" s="7"/>
      <c r="AV2332" s="7"/>
    </row>
    <row r="2333" spans="1:48" ht="14.25">
      <c r="A2333" s="4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  <c r="T2333" s="7"/>
      <c r="U2333" s="7"/>
      <c r="V2333" s="7"/>
      <c r="W2333" s="7"/>
      <c r="X2333" s="7"/>
      <c r="Y2333" s="7"/>
      <c r="Z2333" s="7"/>
      <c r="AA2333" s="7"/>
      <c r="AB2333" s="7"/>
      <c r="AC2333" s="7"/>
      <c r="AD2333" s="7"/>
      <c r="AE2333" s="7"/>
      <c r="AF2333" s="7"/>
      <c r="AG2333" s="7"/>
      <c r="AH2333" s="7"/>
      <c r="AI2333" s="7"/>
      <c r="AJ2333" s="7"/>
      <c r="AK2333" s="7"/>
      <c r="AL2333" s="7"/>
      <c r="AM2333" s="7"/>
      <c r="AN2333" s="7"/>
      <c r="AO2333" s="7"/>
      <c r="AP2333" s="7"/>
      <c r="AQ2333" s="7"/>
      <c r="AR2333" s="7"/>
      <c r="AS2333" s="7"/>
      <c r="AT2333" s="7"/>
      <c r="AU2333" s="7"/>
      <c r="AV2333" s="7"/>
    </row>
    <row r="2334" spans="1:48" ht="14.25">
      <c r="A2334" s="4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  <c r="T2334" s="7"/>
      <c r="U2334" s="7"/>
      <c r="V2334" s="7"/>
      <c r="W2334" s="7"/>
      <c r="X2334" s="7"/>
      <c r="Y2334" s="7"/>
      <c r="Z2334" s="7"/>
      <c r="AA2334" s="7"/>
      <c r="AB2334" s="7"/>
      <c r="AC2334" s="7"/>
      <c r="AD2334" s="7"/>
      <c r="AE2334" s="7"/>
      <c r="AF2334" s="7"/>
      <c r="AG2334" s="7"/>
      <c r="AH2334" s="7"/>
      <c r="AI2334" s="7"/>
      <c r="AJ2334" s="7"/>
      <c r="AK2334" s="7"/>
      <c r="AL2334" s="7"/>
      <c r="AM2334" s="7"/>
      <c r="AN2334" s="7"/>
      <c r="AO2334" s="7"/>
      <c r="AP2334" s="7"/>
      <c r="AQ2334" s="7"/>
      <c r="AR2334" s="7"/>
      <c r="AS2334" s="7"/>
      <c r="AT2334" s="7"/>
      <c r="AU2334" s="7"/>
      <c r="AV2334" s="7"/>
    </row>
    <row r="2335" spans="1:48" ht="14.25">
      <c r="A2335" s="4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  <c r="T2335" s="7"/>
      <c r="U2335" s="7"/>
      <c r="V2335" s="7"/>
      <c r="W2335" s="7"/>
      <c r="X2335" s="7"/>
      <c r="Y2335" s="7"/>
      <c r="Z2335" s="7"/>
      <c r="AA2335" s="7"/>
      <c r="AB2335" s="7"/>
      <c r="AC2335" s="7"/>
      <c r="AD2335" s="7"/>
      <c r="AE2335" s="7"/>
      <c r="AF2335" s="7"/>
      <c r="AG2335" s="7"/>
      <c r="AH2335" s="7"/>
      <c r="AI2335" s="7"/>
      <c r="AJ2335" s="7"/>
      <c r="AK2335" s="7"/>
      <c r="AL2335" s="7"/>
      <c r="AM2335" s="7"/>
      <c r="AN2335" s="7"/>
      <c r="AO2335" s="7"/>
      <c r="AP2335" s="7"/>
      <c r="AQ2335" s="7"/>
      <c r="AR2335" s="7"/>
      <c r="AS2335" s="7"/>
      <c r="AT2335" s="7"/>
      <c r="AU2335" s="7"/>
      <c r="AV2335" s="7"/>
    </row>
    <row r="2336" spans="1:48" ht="14.25">
      <c r="A2336" s="4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  <c r="T2336" s="7"/>
      <c r="U2336" s="7"/>
      <c r="V2336" s="7"/>
      <c r="W2336" s="7"/>
      <c r="X2336" s="7"/>
      <c r="Y2336" s="7"/>
      <c r="Z2336" s="7"/>
      <c r="AA2336" s="7"/>
      <c r="AB2336" s="7"/>
      <c r="AC2336" s="7"/>
      <c r="AD2336" s="7"/>
      <c r="AE2336" s="7"/>
      <c r="AF2336" s="7"/>
      <c r="AG2336" s="7"/>
      <c r="AH2336" s="7"/>
      <c r="AI2336" s="7"/>
      <c r="AJ2336" s="7"/>
      <c r="AK2336" s="7"/>
      <c r="AL2336" s="7"/>
      <c r="AM2336" s="7"/>
      <c r="AN2336" s="7"/>
      <c r="AO2336" s="7"/>
      <c r="AP2336" s="7"/>
      <c r="AQ2336" s="7"/>
      <c r="AR2336" s="7"/>
      <c r="AS2336" s="7"/>
      <c r="AT2336" s="7"/>
      <c r="AU2336" s="7"/>
      <c r="AV2336" s="7"/>
    </row>
    <row r="2337" spans="1:48" ht="14.25">
      <c r="A2337" s="4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  <c r="T2337" s="7"/>
      <c r="U2337" s="7"/>
      <c r="V2337" s="7"/>
      <c r="W2337" s="7"/>
      <c r="X2337" s="7"/>
      <c r="Y2337" s="7"/>
      <c r="Z2337" s="7"/>
      <c r="AA2337" s="7"/>
      <c r="AB2337" s="7"/>
      <c r="AC2337" s="7"/>
      <c r="AD2337" s="7"/>
      <c r="AE2337" s="7"/>
      <c r="AF2337" s="7"/>
      <c r="AG2337" s="7"/>
      <c r="AH2337" s="7"/>
      <c r="AI2337" s="7"/>
      <c r="AJ2337" s="7"/>
      <c r="AK2337" s="7"/>
      <c r="AL2337" s="7"/>
      <c r="AM2337" s="7"/>
      <c r="AN2337" s="7"/>
      <c r="AO2337" s="7"/>
      <c r="AP2337" s="7"/>
      <c r="AQ2337" s="7"/>
      <c r="AR2337" s="7"/>
      <c r="AS2337" s="7"/>
      <c r="AT2337" s="7"/>
      <c r="AU2337" s="7"/>
      <c r="AV2337" s="7"/>
    </row>
    <row r="2338" spans="1:48" ht="14.25">
      <c r="A2338" s="4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  <c r="T2338" s="7"/>
      <c r="U2338" s="7"/>
      <c r="V2338" s="7"/>
      <c r="W2338" s="7"/>
      <c r="X2338" s="7"/>
      <c r="Y2338" s="7"/>
      <c r="Z2338" s="7"/>
      <c r="AA2338" s="7"/>
      <c r="AB2338" s="7"/>
      <c r="AC2338" s="7"/>
      <c r="AD2338" s="7"/>
      <c r="AE2338" s="7"/>
      <c r="AF2338" s="7"/>
      <c r="AG2338" s="7"/>
      <c r="AH2338" s="7"/>
      <c r="AI2338" s="7"/>
      <c r="AJ2338" s="7"/>
      <c r="AK2338" s="7"/>
      <c r="AL2338" s="7"/>
      <c r="AM2338" s="7"/>
      <c r="AN2338" s="7"/>
      <c r="AO2338" s="7"/>
      <c r="AP2338" s="7"/>
      <c r="AQ2338" s="7"/>
      <c r="AR2338" s="7"/>
      <c r="AS2338" s="7"/>
      <c r="AT2338" s="7"/>
      <c r="AU2338" s="7"/>
      <c r="AV2338" s="7"/>
    </row>
    <row r="2339" spans="1:48" ht="14.25">
      <c r="A2339" s="4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  <c r="T2339" s="7"/>
      <c r="U2339" s="7"/>
      <c r="V2339" s="7"/>
      <c r="W2339" s="7"/>
      <c r="X2339" s="7"/>
      <c r="Y2339" s="7"/>
      <c r="Z2339" s="7"/>
      <c r="AA2339" s="7"/>
      <c r="AB2339" s="7"/>
      <c r="AC2339" s="7"/>
      <c r="AD2339" s="7"/>
      <c r="AE2339" s="7"/>
      <c r="AF2339" s="7"/>
      <c r="AG2339" s="7"/>
      <c r="AH2339" s="7"/>
      <c r="AI2339" s="7"/>
      <c r="AJ2339" s="7"/>
      <c r="AK2339" s="7"/>
      <c r="AL2339" s="7"/>
      <c r="AM2339" s="7"/>
      <c r="AN2339" s="7"/>
      <c r="AO2339" s="7"/>
      <c r="AP2339" s="7"/>
      <c r="AQ2339" s="7"/>
      <c r="AR2339" s="7"/>
      <c r="AS2339" s="7"/>
      <c r="AT2339" s="7"/>
      <c r="AU2339" s="7"/>
      <c r="AV2339" s="7"/>
    </row>
    <row r="2340" spans="1:48" ht="14.25">
      <c r="A2340" s="4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  <c r="T2340" s="7"/>
      <c r="U2340" s="7"/>
      <c r="V2340" s="7"/>
      <c r="W2340" s="7"/>
      <c r="X2340" s="7"/>
      <c r="Y2340" s="7"/>
      <c r="Z2340" s="7"/>
      <c r="AA2340" s="7"/>
      <c r="AB2340" s="7"/>
      <c r="AC2340" s="7"/>
      <c r="AD2340" s="7"/>
      <c r="AE2340" s="7"/>
      <c r="AF2340" s="7"/>
      <c r="AG2340" s="7"/>
      <c r="AH2340" s="7"/>
      <c r="AI2340" s="7"/>
      <c r="AJ2340" s="7"/>
      <c r="AK2340" s="7"/>
      <c r="AL2340" s="7"/>
      <c r="AM2340" s="7"/>
      <c r="AN2340" s="7"/>
      <c r="AO2340" s="7"/>
      <c r="AP2340" s="7"/>
      <c r="AQ2340" s="7"/>
      <c r="AR2340" s="7"/>
      <c r="AS2340" s="7"/>
      <c r="AT2340" s="7"/>
      <c r="AU2340" s="7"/>
      <c r="AV2340" s="7"/>
    </row>
    <row r="2341" spans="1:48" ht="14.25">
      <c r="A2341" s="4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  <c r="T2341" s="7"/>
      <c r="U2341" s="7"/>
      <c r="V2341" s="7"/>
      <c r="W2341" s="7"/>
      <c r="X2341" s="7"/>
      <c r="Y2341" s="7"/>
      <c r="Z2341" s="7"/>
      <c r="AA2341" s="7"/>
      <c r="AB2341" s="7"/>
      <c r="AC2341" s="7"/>
      <c r="AD2341" s="7"/>
      <c r="AE2341" s="7"/>
      <c r="AF2341" s="7"/>
      <c r="AG2341" s="7"/>
      <c r="AH2341" s="7"/>
      <c r="AI2341" s="7"/>
      <c r="AJ2341" s="7"/>
      <c r="AK2341" s="7"/>
      <c r="AL2341" s="7"/>
      <c r="AM2341" s="7"/>
      <c r="AN2341" s="7"/>
      <c r="AO2341" s="7"/>
      <c r="AP2341" s="7"/>
      <c r="AQ2341" s="7"/>
      <c r="AR2341" s="7"/>
      <c r="AS2341" s="7"/>
      <c r="AT2341" s="7"/>
      <c r="AU2341" s="7"/>
      <c r="AV2341" s="7"/>
    </row>
    <row r="2342" spans="1:48" ht="14.25">
      <c r="A2342" s="4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  <c r="T2342" s="7"/>
      <c r="U2342" s="7"/>
      <c r="V2342" s="7"/>
      <c r="W2342" s="7"/>
      <c r="X2342" s="7"/>
      <c r="Y2342" s="7"/>
      <c r="Z2342" s="7"/>
      <c r="AA2342" s="7"/>
      <c r="AB2342" s="7"/>
      <c r="AC2342" s="7"/>
      <c r="AD2342" s="7"/>
      <c r="AE2342" s="7"/>
      <c r="AF2342" s="7"/>
      <c r="AG2342" s="7"/>
      <c r="AH2342" s="7"/>
      <c r="AI2342" s="7"/>
      <c r="AJ2342" s="7"/>
      <c r="AK2342" s="7"/>
      <c r="AL2342" s="7"/>
      <c r="AM2342" s="7"/>
      <c r="AN2342" s="7"/>
      <c r="AO2342" s="7"/>
      <c r="AP2342" s="7"/>
      <c r="AQ2342" s="7"/>
      <c r="AR2342" s="7"/>
      <c r="AS2342" s="7"/>
      <c r="AT2342" s="7"/>
      <c r="AU2342" s="7"/>
      <c r="AV2342" s="7"/>
    </row>
    <row r="2343" spans="1:48" ht="14.25">
      <c r="A2343" s="4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  <c r="T2343" s="7"/>
      <c r="U2343" s="7"/>
      <c r="V2343" s="7"/>
      <c r="W2343" s="7"/>
      <c r="X2343" s="7"/>
      <c r="Y2343" s="7"/>
      <c r="Z2343" s="7"/>
      <c r="AA2343" s="7"/>
      <c r="AB2343" s="7"/>
      <c r="AC2343" s="7"/>
      <c r="AD2343" s="7"/>
      <c r="AE2343" s="7"/>
      <c r="AF2343" s="7"/>
      <c r="AG2343" s="7"/>
      <c r="AH2343" s="7"/>
      <c r="AI2343" s="7"/>
      <c r="AJ2343" s="7"/>
      <c r="AK2343" s="7"/>
      <c r="AL2343" s="7"/>
      <c r="AM2343" s="7"/>
      <c r="AN2343" s="7"/>
      <c r="AO2343" s="7"/>
      <c r="AP2343" s="7"/>
      <c r="AQ2343" s="7"/>
      <c r="AR2343" s="7"/>
      <c r="AS2343" s="7"/>
      <c r="AT2343" s="7"/>
      <c r="AU2343" s="7"/>
      <c r="AV2343" s="7"/>
    </row>
    <row r="2344" spans="1:48" ht="14.25">
      <c r="A2344" s="4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  <c r="T2344" s="7"/>
      <c r="U2344" s="7"/>
      <c r="V2344" s="7"/>
      <c r="W2344" s="7"/>
      <c r="X2344" s="7"/>
      <c r="Y2344" s="7"/>
      <c r="Z2344" s="7"/>
      <c r="AA2344" s="7"/>
      <c r="AB2344" s="7"/>
      <c r="AC2344" s="7"/>
      <c r="AD2344" s="7"/>
      <c r="AE2344" s="7"/>
      <c r="AF2344" s="7"/>
      <c r="AG2344" s="7"/>
      <c r="AH2344" s="7"/>
      <c r="AI2344" s="7"/>
      <c r="AJ2344" s="7"/>
      <c r="AK2344" s="7"/>
      <c r="AL2344" s="7"/>
      <c r="AM2344" s="7"/>
      <c r="AN2344" s="7"/>
      <c r="AO2344" s="7"/>
      <c r="AP2344" s="7"/>
      <c r="AQ2344" s="7"/>
      <c r="AR2344" s="7"/>
      <c r="AS2344" s="7"/>
      <c r="AT2344" s="7"/>
      <c r="AU2344" s="7"/>
      <c r="AV2344" s="7"/>
    </row>
    <row r="2345" spans="1:48" ht="14.25">
      <c r="A2345" s="4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  <c r="T2345" s="7"/>
      <c r="U2345" s="7"/>
      <c r="V2345" s="7"/>
      <c r="W2345" s="7"/>
      <c r="X2345" s="7"/>
      <c r="Y2345" s="7"/>
      <c r="Z2345" s="7"/>
      <c r="AA2345" s="7"/>
      <c r="AB2345" s="7"/>
      <c r="AC2345" s="7"/>
      <c r="AD2345" s="7"/>
      <c r="AE2345" s="7"/>
      <c r="AF2345" s="7"/>
      <c r="AG2345" s="7"/>
      <c r="AH2345" s="7"/>
      <c r="AI2345" s="7"/>
      <c r="AJ2345" s="7"/>
      <c r="AK2345" s="7"/>
      <c r="AL2345" s="7"/>
      <c r="AM2345" s="7"/>
      <c r="AN2345" s="7"/>
      <c r="AO2345" s="7"/>
      <c r="AP2345" s="7"/>
      <c r="AQ2345" s="7"/>
      <c r="AR2345" s="7"/>
      <c r="AS2345" s="7"/>
      <c r="AT2345" s="7"/>
      <c r="AU2345" s="7"/>
      <c r="AV2345" s="7"/>
    </row>
    <row r="2346" spans="1:48" ht="14.25">
      <c r="A2346" s="4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  <c r="T2346" s="7"/>
      <c r="U2346" s="7"/>
      <c r="V2346" s="7"/>
      <c r="W2346" s="7"/>
      <c r="X2346" s="7"/>
      <c r="Y2346" s="7"/>
      <c r="Z2346" s="7"/>
      <c r="AA2346" s="7"/>
      <c r="AB2346" s="7"/>
      <c r="AC2346" s="7"/>
      <c r="AD2346" s="7"/>
      <c r="AE2346" s="7"/>
      <c r="AF2346" s="7"/>
      <c r="AG2346" s="7"/>
      <c r="AH2346" s="7"/>
      <c r="AI2346" s="7"/>
      <c r="AJ2346" s="7"/>
      <c r="AK2346" s="7"/>
      <c r="AL2346" s="7"/>
      <c r="AM2346" s="7"/>
      <c r="AN2346" s="7"/>
      <c r="AO2346" s="7"/>
      <c r="AP2346" s="7"/>
      <c r="AQ2346" s="7"/>
      <c r="AR2346" s="7"/>
      <c r="AS2346" s="7"/>
      <c r="AT2346" s="7"/>
      <c r="AU2346" s="7"/>
      <c r="AV2346" s="7"/>
    </row>
    <row r="2347" spans="1:48" ht="14.25">
      <c r="A2347" s="4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  <c r="T2347" s="7"/>
      <c r="U2347" s="7"/>
      <c r="V2347" s="7"/>
      <c r="W2347" s="7"/>
      <c r="X2347" s="7"/>
      <c r="Y2347" s="7"/>
      <c r="Z2347" s="7"/>
      <c r="AA2347" s="7"/>
      <c r="AB2347" s="7"/>
      <c r="AC2347" s="7"/>
      <c r="AD2347" s="7"/>
      <c r="AE2347" s="7"/>
      <c r="AF2347" s="7"/>
      <c r="AG2347" s="7"/>
      <c r="AH2347" s="7"/>
      <c r="AI2347" s="7"/>
      <c r="AJ2347" s="7"/>
      <c r="AK2347" s="7"/>
      <c r="AL2347" s="7"/>
      <c r="AM2347" s="7"/>
      <c r="AN2347" s="7"/>
      <c r="AO2347" s="7"/>
      <c r="AP2347" s="7"/>
      <c r="AQ2347" s="7"/>
      <c r="AR2347" s="7"/>
      <c r="AS2347" s="7"/>
      <c r="AT2347" s="7"/>
      <c r="AU2347" s="7"/>
      <c r="AV2347" s="7"/>
    </row>
    <row r="2348" spans="1:48" ht="14.25">
      <c r="A2348" s="4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  <c r="T2348" s="7"/>
      <c r="U2348" s="7"/>
      <c r="V2348" s="7"/>
      <c r="W2348" s="7"/>
      <c r="X2348" s="7"/>
      <c r="Y2348" s="7"/>
      <c r="Z2348" s="7"/>
      <c r="AA2348" s="7"/>
      <c r="AB2348" s="7"/>
      <c r="AC2348" s="7"/>
      <c r="AD2348" s="7"/>
      <c r="AE2348" s="7"/>
      <c r="AF2348" s="7"/>
      <c r="AG2348" s="7"/>
      <c r="AH2348" s="7"/>
      <c r="AI2348" s="7"/>
      <c r="AJ2348" s="7"/>
      <c r="AK2348" s="7"/>
      <c r="AL2348" s="7"/>
      <c r="AM2348" s="7"/>
      <c r="AN2348" s="7"/>
      <c r="AO2348" s="7"/>
      <c r="AP2348" s="7"/>
      <c r="AQ2348" s="7"/>
      <c r="AR2348" s="7"/>
      <c r="AS2348" s="7"/>
      <c r="AT2348" s="7"/>
      <c r="AU2348" s="7"/>
      <c r="AV2348" s="7"/>
    </row>
    <row r="2349" spans="1:48" ht="14.25">
      <c r="A2349" s="4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  <c r="T2349" s="7"/>
      <c r="U2349" s="7"/>
      <c r="V2349" s="7"/>
      <c r="W2349" s="7"/>
      <c r="X2349" s="7"/>
      <c r="Y2349" s="7"/>
      <c r="Z2349" s="7"/>
      <c r="AA2349" s="7"/>
      <c r="AB2349" s="7"/>
      <c r="AC2349" s="7"/>
      <c r="AD2349" s="7"/>
      <c r="AE2349" s="7"/>
      <c r="AF2349" s="7"/>
      <c r="AG2349" s="7"/>
      <c r="AH2349" s="7"/>
      <c r="AI2349" s="7"/>
      <c r="AJ2349" s="7"/>
      <c r="AK2349" s="7"/>
      <c r="AL2349" s="7"/>
      <c r="AM2349" s="7"/>
      <c r="AN2349" s="7"/>
      <c r="AO2349" s="7"/>
      <c r="AP2349" s="7"/>
      <c r="AQ2349" s="7"/>
      <c r="AR2349" s="7"/>
      <c r="AS2349" s="7"/>
      <c r="AT2349" s="7"/>
      <c r="AU2349" s="7"/>
      <c r="AV2349" s="7"/>
    </row>
    <row r="2350" spans="1:48" ht="14.25">
      <c r="A2350" s="4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  <c r="T2350" s="7"/>
      <c r="U2350" s="7"/>
      <c r="V2350" s="7"/>
      <c r="W2350" s="7"/>
      <c r="X2350" s="7"/>
      <c r="Y2350" s="7"/>
      <c r="Z2350" s="7"/>
      <c r="AA2350" s="7"/>
      <c r="AB2350" s="7"/>
      <c r="AC2350" s="7"/>
      <c r="AD2350" s="7"/>
      <c r="AE2350" s="7"/>
      <c r="AF2350" s="7"/>
      <c r="AG2350" s="7"/>
      <c r="AH2350" s="7"/>
      <c r="AI2350" s="7"/>
      <c r="AJ2350" s="7"/>
      <c r="AK2350" s="7"/>
      <c r="AL2350" s="7"/>
      <c r="AM2350" s="7"/>
      <c r="AN2350" s="7"/>
      <c r="AO2350" s="7"/>
      <c r="AP2350" s="7"/>
      <c r="AQ2350" s="7"/>
      <c r="AR2350" s="7"/>
      <c r="AS2350" s="7"/>
      <c r="AT2350" s="7"/>
      <c r="AU2350" s="7"/>
      <c r="AV2350" s="7"/>
    </row>
    <row r="2351" spans="1:48" ht="14.25">
      <c r="A2351" s="4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  <c r="T2351" s="7"/>
      <c r="U2351" s="7"/>
      <c r="V2351" s="7"/>
      <c r="W2351" s="7"/>
      <c r="X2351" s="7"/>
      <c r="Y2351" s="7"/>
      <c r="Z2351" s="7"/>
      <c r="AA2351" s="7"/>
      <c r="AB2351" s="7"/>
      <c r="AC2351" s="7"/>
      <c r="AD2351" s="7"/>
      <c r="AE2351" s="7"/>
      <c r="AF2351" s="7"/>
      <c r="AG2351" s="7"/>
      <c r="AH2351" s="7"/>
      <c r="AI2351" s="7"/>
      <c r="AJ2351" s="7"/>
      <c r="AK2351" s="7"/>
      <c r="AL2351" s="7"/>
      <c r="AM2351" s="7"/>
      <c r="AN2351" s="7"/>
      <c r="AO2351" s="7"/>
      <c r="AP2351" s="7"/>
      <c r="AQ2351" s="7"/>
      <c r="AR2351" s="7"/>
      <c r="AS2351" s="7"/>
      <c r="AT2351" s="7"/>
      <c r="AU2351" s="7"/>
      <c r="AV2351" s="7"/>
    </row>
    <row r="2352" spans="1:48" ht="14.25">
      <c r="A2352" s="4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  <c r="T2352" s="7"/>
      <c r="U2352" s="7"/>
      <c r="V2352" s="7"/>
      <c r="W2352" s="7"/>
      <c r="X2352" s="7"/>
      <c r="Y2352" s="7"/>
      <c r="Z2352" s="7"/>
      <c r="AA2352" s="7"/>
      <c r="AB2352" s="7"/>
      <c r="AC2352" s="7"/>
      <c r="AD2352" s="7"/>
      <c r="AE2352" s="7"/>
      <c r="AF2352" s="7"/>
      <c r="AG2352" s="7"/>
      <c r="AH2352" s="7"/>
      <c r="AI2352" s="7"/>
      <c r="AJ2352" s="7"/>
      <c r="AK2352" s="7"/>
      <c r="AL2352" s="7"/>
      <c r="AM2352" s="7"/>
      <c r="AN2352" s="7"/>
      <c r="AO2352" s="7"/>
      <c r="AP2352" s="7"/>
      <c r="AQ2352" s="7"/>
      <c r="AR2352" s="7"/>
      <c r="AS2352" s="7"/>
      <c r="AT2352" s="7"/>
      <c r="AU2352" s="7"/>
      <c r="AV2352" s="7"/>
    </row>
    <row r="2353" spans="1:48" ht="14.25">
      <c r="A2353" s="4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  <c r="T2353" s="7"/>
      <c r="U2353" s="7"/>
      <c r="V2353" s="7"/>
      <c r="W2353" s="7"/>
      <c r="X2353" s="7"/>
      <c r="Y2353" s="7"/>
      <c r="Z2353" s="7"/>
      <c r="AA2353" s="7"/>
      <c r="AB2353" s="7"/>
      <c r="AC2353" s="7"/>
      <c r="AD2353" s="7"/>
      <c r="AE2353" s="7"/>
      <c r="AF2353" s="7"/>
      <c r="AG2353" s="7"/>
      <c r="AH2353" s="7"/>
      <c r="AI2353" s="7"/>
      <c r="AJ2353" s="7"/>
      <c r="AK2353" s="7"/>
      <c r="AL2353" s="7"/>
      <c r="AM2353" s="7"/>
      <c r="AN2353" s="7"/>
      <c r="AO2353" s="7"/>
      <c r="AP2353" s="7"/>
      <c r="AQ2353" s="7"/>
      <c r="AR2353" s="7"/>
      <c r="AS2353" s="7"/>
      <c r="AT2353" s="7"/>
      <c r="AU2353" s="7"/>
      <c r="AV2353" s="7"/>
    </row>
    <row r="2354" spans="1:48" ht="14.25">
      <c r="A2354" s="4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  <c r="T2354" s="7"/>
      <c r="U2354" s="7"/>
      <c r="V2354" s="7"/>
      <c r="W2354" s="7"/>
      <c r="X2354" s="7"/>
      <c r="Y2354" s="7"/>
      <c r="Z2354" s="7"/>
      <c r="AA2354" s="7"/>
      <c r="AB2354" s="7"/>
      <c r="AC2354" s="7"/>
      <c r="AD2354" s="7"/>
      <c r="AE2354" s="7"/>
      <c r="AF2354" s="7"/>
      <c r="AG2354" s="7"/>
      <c r="AH2354" s="7"/>
      <c r="AI2354" s="7"/>
      <c r="AJ2354" s="7"/>
      <c r="AK2354" s="7"/>
      <c r="AL2354" s="7"/>
      <c r="AM2354" s="7"/>
      <c r="AN2354" s="7"/>
      <c r="AO2354" s="7"/>
      <c r="AP2354" s="7"/>
      <c r="AQ2354" s="7"/>
      <c r="AR2354" s="7"/>
      <c r="AS2354" s="7"/>
      <c r="AT2354" s="7"/>
      <c r="AU2354" s="7"/>
      <c r="AV2354" s="7"/>
    </row>
    <row r="2355" spans="1:48" ht="14.25">
      <c r="A2355" s="4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  <c r="T2355" s="7"/>
      <c r="U2355" s="7"/>
      <c r="V2355" s="7"/>
      <c r="W2355" s="7"/>
      <c r="X2355" s="7"/>
      <c r="Y2355" s="7"/>
      <c r="Z2355" s="7"/>
      <c r="AA2355" s="7"/>
      <c r="AB2355" s="7"/>
      <c r="AC2355" s="7"/>
      <c r="AD2355" s="7"/>
      <c r="AE2355" s="7"/>
      <c r="AF2355" s="7"/>
      <c r="AG2355" s="7"/>
      <c r="AH2355" s="7"/>
      <c r="AI2355" s="7"/>
      <c r="AJ2355" s="7"/>
      <c r="AK2355" s="7"/>
      <c r="AL2355" s="7"/>
      <c r="AM2355" s="7"/>
      <c r="AN2355" s="7"/>
      <c r="AO2355" s="7"/>
      <c r="AP2355" s="7"/>
      <c r="AQ2355" s="7"/>
      <c r="AR2355" s="7"/>
      <c r="AS2355" s="7"/>
      <c r="AT2355" s="7"/>
      <c r="AU2355" s="7"/>
      <c r="AV2355" s="7"/>
    </row>
    <row r="2356" spans="1:48" ht="14.25">
      <c r="A2356" s="4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  <c r="T2356" s="7"/>
      <c r="U2356" s="7"/>
      <c r="V2356" s="7"/>
      <c r="W2356" s="7"/>
      <c r="X2356" s="7"/>
      <c r="Y2356" s="7"/>
      <c r="Z2356" s="7"/>
      <c r="AA2356" s="7"/>
      <c r="AB2356" s="7"/>
      <c r="AC2356" s="7"/>
      <c r="AD2356" s="7"/>
      <c r="AE2356" s="7"/>
      <c r="AF2356" s="7"/>
      <c r="AG2356" s="7"/>
      <c r="AH2356" s="7"/>
      <c r="AI2356" s="7"/>
      <c r="AJ2356" s="7"/>
      <c r="AK2356" s="7"/>
      <c r="AL2356" s="7"/>
      <c r="AM2356" s="7"/>
      <c r="AN2356" s="7"/>
      <c r="AO2356" s="7"/>
      <c r="AP2356" s="7"/>
      <c r="AQ2356" s="7"/>
      <c r="AR2356" s="7"/>
      <c r="AS2356" s="7"/>
      <c r="AT2356" s="7"/>
      <c r="AU2356" s="7"/>
      <c r="AV2356" s="7"/>
    </row>
    <row r="2357" spans="1:48" ht="14.25">
      <c r="A2357" s="4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  <c r="T2357" s="7"/>
      <c r="U2357" s="7"/>
      <c r="V2357" s="7"/>
      <c r="W2357" s="7"/>
      <c r="X2357" s="7"/>
      <c r="Y2357" s="7"/>
      <c r="Z2357" s="7"/>
      <c r="AA2357" s="7"/>
      <c r="AB2357" s="7"/>
      <c r="AC2357" s="7"/>
      <c r="AD2357" s="7"/>
      <c r="AE2357" s="7"/>
      <c r="AF2357" s="7"/>
      <c r="AG2357" s="7"/>
      <c r="AH2357" s="7"/>
      <c r="AI2357" s="7"/>
      <c r="AJ2357" s="7"/>
      <c r="AK2357" s="7"/>
      <c r="AL2357" s="7"/>
      <c r="AM2357" s="7"/>
      <c r="AN2357" s="7"/>
      <c r="AO2357" s="7"/>
      <c r="AP2357" s="7"/>
      <c r="AQ2357" s="7"/>
      <c r="AR2357" s="7"/>
      <c r="AS2357" s="7"/>
      <c r="AT2357" s="7"/>
      <c r="AU2357" s="7"/>
      <c r="AV2357" s="7"/>
    </row>
    <row r="2358" spans="1:48" ht="14.25">
      <c r="A2358" s="4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  <c r="T2358" s="7"/>
      <c r="U2358" s="7"/>
      <c r="V2358" s="7"/>
      <c r="W2358" s="7"/>
      <c r="X2358" s="7"/>
      <c r="Y2358" s="7"/>
      <c r="Z2358" s="7"/>
      <c r="AA2358" s="7"/>
      <c r="AB2358" s="7"/>
      <c r="AC2358" s="7"/>
      <c r="AD2358" s="7"/>
      <c r="AE2358" s="7"/>
      <c r="AF2358" s="7"/>
      <c r="AG2358" s="7"/>
      <c r="AH2358" s="7"/>
      <c r="AI2358" s="7"/>
      <c r="AJ2358" s="7"/>
      <c r="AK2358" s="7"/>
      <c r="AL2358" s="7"/>
      <c r="AM2358" s="7"/>
      <c r="AN2358" s="7"/>
      <c r="AO2358" s="7"/>
      <c r="AP2358" s="7"/>
      <c r="AQ2358" s="7"/>
      <c r="AR2358" s="7"/>
      <c r="AS2358" s="7"/>
      <c r="AT2358" s="7"/>
      <c r="AU2358" s="7"/>
      <c r="AV2358" s="7"/>
    </row>
    <row r="2359" spans="1:48" ht="14.25">
      <c r="A2359" s="4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  <c r="T2359" s="7"/>
      <c r="U2359" s="7"/>
      <c r="V2359" s="7"/>
      <c r="W2359" s="7"/>
      <c r="X2359" s="7"/>
      <c r="Y2359" s="7"/>
      <c r="Z2359" s="7"/>
      <c r="AA2359" s="7"/>
      <c r="AB2359" s="7"/>
      <c r="AC2359" s="7"/>
      <c r="AD2359" s="7"/>
      <c r="AE2359" s="7"/>
      <c r="AF2359" s="7"/>
      <c r="AG2359" s="7"/>
      <c r="AH2359" s="7"/>
      <c r="AI2359" s="7"/>
      <c r="AJ2359" s="7"/>
      <c r="AK2359" s="7"/>
      <c r="AL2359" s="7"/>
      <c r="AM2359" s="7"/>
      <c r="AN2359" s="7"/>
      <c r="AO2359" s="7"/>
      <c r="AP2359" s="7"/>
      <c r="AQ2359" s="7"/>
      <c r="AR2359" s="7"/>
      <c r="AS2359" s="7"/>
      <c r="AT2359" s="7"/>
      <c r="AU2359" s="7"/>
      <c r="AV2359" s="7"/>
    </row>
    <row r="2360" spans="1:48" ht="14.25">
      <c r="A2360" s="4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  <c r="T2360" s="7"/>
      <c r="U2360" s="7"/>
      <c r="V2360" s="7"/>
      <c r="W2360" s="7"/>
      <c r="X2360" s="7"/>
      <c r="Y2360" s="7"/>
      <c r="Z2360" s="7"/>
      <c r="AA2360" s="7"/>
      <c r="AB2360" s="7"/>
      <c r="AC2360" s="7"/>
      <c r="AD2360" s="7"/>
      <c r="AE2360" s="7"/>
      <c r="AF2360" s="7"/>
      <c r="AG2360" s="7"/>
      <c r="AH2360" s="7"/>
      <c r="AI2360" s="7"/>
      <c r="AJ2360" s="7"/>
      <c r="AK2360" s="7"/>
      <c r="AL2360" s="7"/>
      <c r="AM2360" s="7"/>
      <c r="AN2360" s="7"/>
      <c r="AO2360" s="7"/>
      <c r="AP2360" s="7"/>
      <c r="AQ2360" s="7"/>
      <c r="AR2360" s="7"/>
      <c r="AS2360" s="7"/>
      <c r="AT2360" s="7"/>
      <c r="AU2360" s="7"/>
      <c r="AV2360" s="7"/>
    </row>
    <row r="2361" spans="1:48" ht="14.25">
      <c r="A2361" s="4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  <c r="T2361" s="7"/>
      <c r="U2361" s="7"/>
      <c r="V2361" s="7"/>
      <c r="W2361" s="7"/>
      <c r="X2361" s="7"/>
      <c r="Y2361" s="7"/>
      <c r="Z2361" s="7"/>
      <c r="AA2361" s="7"/>
      <c r="AB2361" s="7"/>
      <c r="AC2361" s="7"/>
      <c r="AD2361" s="7"/>
      <c r="AE2361" s="7"/>
      <c r="AF2361" s="7"/>
      <c r="AG2361" s="7"/>
      <c r="AH2361" s="7"/>
      <c r="AI2361" s="7"/>
      <c r="AJ2361" s="7"/>
      <c r="AK2361" s="7"/>
      <c r="AL2361" s="7"/>
      <c r="AM2361" s="7"/>
      <c r="AN2361" s="7"/>
      <c r="AO2361" s="7"/>
      <c r="AP2361" s="7"/>
      <c r="AQ2361" s="7"/>
      <c r="AR2361" s="7"/>
      <c r="AS2361" s="7"/>
      <c r="AT2361" s="7"/>
      <c r="AU2361" s="7"/>
      <c r="AV2361" s="7"/>
    </row>
    <row r="2362" spans="1:48" ht="14.25">
      <c r="A2362" s="4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  <c r="T2362" s="7"/>
      <c r="U2362" s="7"/>
      <c r="V2362" s="7"/>
      <c r="W2362" s="7"/>
      <c r="X2362" s="7"/>
      <c r="Y2362" s="7"/>
      <c r="Z2362" s="7"/>
      <c r="AA2362" s="7"/>
      <c r="AB2362" s="7"/>
      <c r="AC2362" s="7"/>
      <c r="AD2362" s="7"/>
      <c r="AE2362" s="7"/>
      <c r="AF2362" s="7"/>
      <c r="AG2362" s="7"/>
      <c r="AH2362" s="7"/>
      <c r="AI2362" s="7"/>
      <c r="AJ2362" s="7"/>
      <c r="AK2362" s="7"/>
      <c r="AL2362" s="7"/>
      <c r="AM2362" s="7"/>
      <c r="AN2362" s="7"/>
      <c r="AO2362" s="7"/>
      <c r="AP2362" s="7"/>
      <c r="AQ2362" s="7"/>
      <c r="AR2362" s="7"/>
      <c r="AS2362" s="7"/>
      <c r="AT2362" s="7"/>
      <c r="AU2362" s="7"/>
      <c r="AV2362" s="7"/>
    </row>
    <row r="2363" spans="1:48" ht="14.25">
      <c r="A2363" s="4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  <c r="T2363" s="7"/>
      <c r="U2363" s="7"/>
      <c r="V2363" s="7"/>
      <c r="W2363" s="7"/>
      <c r="X2363" s="7"/>
      <c r="Y2363" s="7"/>
      <c r="Z2363" s="7"/>
      <c r="AA2363" s="7"/>
      <c r="AB2363" s="7"/>
      <c r="AC2363" s="7"/>
      <c r="AD2363" s="7"/>
      <c r="AE2363" s="7"/>
      <c r="AF2363" s="7"/>
      <c r="AG2363" s="7"/>
      <c r="AH2363" s="7"/>
      <c r="AI2363" s="7"/>
      <c r="AJ2363" s="7"/>
      <c r="AK2363" s="7"/>
      <c r="AL2363" s="7"/>
      <c r="AM2363" s="7"/>
      <c r="AN2363" s="7"/>
      <c r="AO2363" s="7"/>
      <c r="AP2363" s="7"/>
      <c r="AQ2363" s="7"/>
      <c r="AR2363" s="7"/>
      <c r="AS2363" s="7"/>
      <c r="AT2363" s="7"/>
      <c r="AU2363" s="7"/>
      <c r="AV2363" s="7"/>
    </row>
    <row r="2364" spans="1:48" ht="14.25">
      <c r="A2364" s="4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  <c r="T2364" s="7"/>
      <c r="U2364" s="7"/>
      <c r="V2364" s="7"/>
      <c r="W2364" s="7"/>
      <c r="X2364" s="7"/>
      <c r="Y2364" s="7"/>
      <c r="Z2364" s="7"/>
      <c r="AA2364" s="7"/>
      <c r="AB2364" s="7"/>
      <c r="AC2364" s="7"/>
      <c r="AD2364" s="7"/>
      <c r="AE2364" s="7"/>
      <c r="AF2364" s="7"/>
      <c r="AG2364" s="7"/>
      <c r="AH2364" s="7"/>
      <c r="AI2364" s="7"/>
      <c r="AJ2364" s="7"/>
      <c r="AK2364" s="7"/>
      <c r="AL2364" s="7"/>
      <c r="AM2364" s="7"/>
      <c r="AN2364" s="7"/>
      <c r="AO2364" s="7"/>
      <c r="AP2364" s="7"/>
      <c r="AQ2364" s="7"/>
      <c r="AR2364" s="7"/>
      <c r="AS2364" s="7"/>
      <c r="AT2364" s="7"/>
      <c r="AU2364" s="7"/>
      <c r="AV2364" s="7"/>
    </row>
    <row r="2365" spans="1:48" ht="14.25">
      <c r="A2365" s="4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  <c r="T2365" s="7"/>
      <c r="U2365" s="7"/>
      <c r="V2365" s="7"/>
      <c r="W2365" s="7"/>
      <c r="X2365" s="7"/>
      <c r="Y2365" s="7"/>
      <c r="Z2365" s="7"/>
      <c r="AA2365" s="7"/>
      <c r="AB2365" s="7"/>
      <c r="AC2365" s="7"/>
      <c r="AD2365" s="7"/>
      <c r="AE2365" s="7"/>
      <c r="AF2365" s="7"/>
      <c r="AG2365" s="7"/>
      <c r="AH2365" s="7"/>
      <c r="AI2365" s="7"/>
      <c r="AJ2365" s="7"/>
      <c r="AK2365" s="7"/>
      <c r="AL2365" s="7"/>
      <c r="AM2365" s="7"/>
      <c r="AN2365" s="7"/>
      <c r="AO2365" s="7"/>
      <c r="AP2365" s="7"/>
      <c r="AQ2365" s="7"/>
      <c r="AR2365" s="7"/>
      <c r="AS2365" s="7"/>
      <c r="AT2365" s="7"/>
      <c r="AU2365" s="7"/>
      <c r="AV2365" s="7"/>
    </row>
    <row r="2366" spans="1:48" ht="14.25">
      <c r="A2366" s="4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  <c r="T2366" s="7"/>
      <c r="U2366" s="7"/>
      <c r="V2366" s="7"/>
      <c r="W2366" s="7"/>
      <c r="X2366" s="7"/>
      <c r="Y2366" s="7"/>
      <c r="Z2366" s="7"/>
      <c r="AA2366" s="7"/>
      <c r="AB2366" s="7"/>
      <c r="AC2366" s="7"/>
      <c r="AD2366" s="7"/>
      <c r="AE2366" s="7"/>
      <c r="AF2366" s="7"/>
      <c r="AG2366" s="7"/>
      <c r="AH2366" s="7"/>
      <c r="AI2366" s="7"/>
      <c r="AJ2366" s="7"/>
      <c r="AK2366" s="7"/>
      <c r="AL2366" s="7"/>
      <c r="AM2366" s="7"/>
      <c r="AN2366" s="7"/>
      <c r="AO2366" s="7"/>
      <c r="AP2366" s="7"/>
      <c r="AQ2366" s="7"/>
      <c r="AR2366" s="7"/>
      <c r="AS2366" s="7"/>
      <c r="AT2366" s="7"/>
      <c r="AU2366" s="7"/>
      <c r="AV2366" s="7"/>
    </row>
    <row r="2367" spans="1:48" ht="14.25">
      <c r="A2367" s="4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  <c r="T2367" s="7"/>
      <c r="U2367" s="7"/>
      <c r="V2367" s="7"/>
      <c r="W2367" s="7"/>
      <c r="X2367" s="7"/>
      <c r="Y2367" s="7"/>
      <c r="Z2367" s="7"/>
      <c r="AA2367" s="7"/>
      <c r="AB2367" s="7"/>
      <c r="AC2367" s="7"/>
      <c r="AD2367" s="7"/>
      <c r="AE2367" s="7"/>
      <c r="AF2367" s="7"/>
      <c r="AG2367" s="7"/>
      <c r="AH2367" s="7"/>
      <c r="AI2367" s="7"/>
      <c r="AJ2367" s="7"/>
      <c r="AK2367" s="7"/>
      <c r="AL2367" s="7"/>
      <c r="AM2367" s="7"/>
      <c r="AN2367" s="7"/>
      <c r="AO2367" s="7"/>
      <c r="AP2367" s="7"/>
      <c r="AQ2367" s="7"/>
      <c r="AR2367" s="7"/>
      <c r="AS2367" s="7"/>
      <c r="AT2367" s="7"/>
      <c r="AU2367" s="7"/>
      <c r="AV2367" s="7"/>
    </row>
    <row r="2368" spans="1:48" ht="14.25">
      <c r="A2368" s="4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  <c r="T2368" s="7"/>
      <c r="U2368" s="7"/>
      <c r="V2368" s="7"/>
      <c r="W2368" s="7"/>
      <c r="X2368" s="7"/>
      <c r="Y2368" s="7"/>
      <c r="Z2368" s="7"/>
      <c r="AA2368" s="7"/>
      <c r="AB2368" s="7"/>
      <c r="AC2368" s="7"/>
      <c r="AD2368" s="7"/>
      <c r="AE2368" s="7"/>
      <c r="AF2368" s="7"/>
      <c r="AG2368" s="7"/>
      <c r="AH2368" s="7"/>
      <c r="AI2368" s="7"/>
      <c r="AJ2368" s="7"/>
      <c r="AK2368" s="7"/>
      <c r="AL2368" s="7"/>
      <c r="AM2368" s="7"/>
      <c r="AN2368" s="7"/>
      <c r="AO2368" s="7"/>
      <c r="AP2368" s="7"/>
      <c r="AQ2368" s="7"/>
      <c r="AR2368" s="7"/>
      <c r="AS2368" s="7"/>
      <c r="AT2368" s="7"/>
      <c r="AU2368" s="7"/>
      <c r="AV2368" s="7"/>
    </row>
    <row r="2369" spans="1:48" ht="14.25">
      <c r="A2369" s="4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  <c r="T2369" s="7"/>
      <c r="U2369" s="7"/>
      <c r="V2369" s="7"/>
      <c r="W2369" s="7"/>
      <c r="X2369" s="7"/>
      <c r="Y2369" s="7"/>
      <c r="Z2369" s="7"/>
      <c r="AA2369" s="7"/>
      <c r="AB2369" s="7"/>
      <c r="AC2369" s="7"/>
      <c r="AD2369" s="7"/>
      <c r="AE2369" s="7"/>
      <c r="AF2369" s="7"/>
      <c r="AG2369" s="7"/>
      <c r="AH2369" s="7"/>
      <c r="AI2369" s="7"/>
      <c r="AJ2369" s="7"/>
      <c r="AK2369" s="7"/>
      <c r="AL2369" s="7"/>
      <c r="AM2369" s="7"/>
      <c r="AN2369" s="7"/>
      <c r="AO2369" s="7"/>
      <c r="AP2369" s="7"/>
      <c r="AQ2369" s="7"/>
      <c r="AR2369" s="7"/>
      <c r="AS2369" s="7"/>
      <c r="AT2369" s="7"/>
      <c r="AU2369" s="7"/>
      <c r="AV2369" s="7"/>
    </row>
    <row r="2370" spans="1:48" ht="14.25">
      <c r="A2370" s="4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  <c r="T2370" s="7"/>
      <c r="U2370" s="7"/>
      <c r="V2370" s="7"/>
      <c r="W2370" s="7"/>
      <c r="X2370" s="7"/>
      <c r="Y2370" s="7"/>
      <c r="Z2370" s="7"/>
      <c r="AA2370" s="7"/>
      <c r="AB2370" s="7"/>
      <c r="AC2370" s="7"/>
      <c r="AD2370" s="7"/>
      <c r="AE2370" s="7"/>
      <c r="AF2370" s="7"/>
      <c r="AG2370" s="7"/>
      <c r="AH2370" s="7"/>
      <c r="AI2370" s="7"/>
      <c r="AJ2370" s="7"/>
      <c r="AK2370" s="7"/>
      <c r="AL2370" s="7"/>
      <c r="AM2370" s="7"/>
      <c r="AN2370" s="7"/>
      <c r="AO2370" s="7"/>
      <c r="AP2370" s="7"/>
      <c r="AQ2370" s="7"/>
      <c r="AR2370" s="7"/>
      <c r="AS2370" s="7"/>
      <c r="AT2370" s="7"/>
      <c r="AU2370" s="7"/>
      <c r="AV2370" s="7"/>
    </row>
    <row r="2371" spans="1:48" ht="14.25">
      <c r="A2371" s="4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  <c r="T2371" s="7"/>
      <c r="U2371" s="7"/>
      <c r="V2371" s="7"/>
      <c r="W2371" s="7"/>
      <c r="X2371" s="7"/>
      <c r="Y2371" s="7"/>
      <c r="Z2371" s="7"/>
      <c r="AA2371" s="7"/>
      <c r="AB2371" s="7"/>
      <c r="AC2371" s="7"/>
      <c r="AD2371" s="7"/>
      <c r="AE2371" s="7"/>
      <c r="AF2371" s="7"/>
      <c r="AG2371" s="7"/>
      <c r="AH2371" s="7"/>
      <c r="AI2371" s="7"/>
      <c r="AJ2371" s="7"/>
      <c r="AK2371" s="7"/>
      <c r="AL2371" s="7"/>
      <c r="AM2371" s="7"/>
      <c r="AN2371" s="7"/>
      <c r="AO2371" s="7"/>
      <c r="AP2371" s="7"/>
      <c r="AQ2371" s="7"/>
      <c r="AR2371" s="7"/>
      <c r="AS2371" s="7"/>
      <c r="AT2371" s="7"/>
      <c r="AU2371" s="7"/>
      <c r="AV2371" s="7"/>
    </row>
    <row r="2372" spans="1:48" ht="14.25">
      <c r="A2372" s="4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  <c r="T2372" s="7"/>
      <c r="U2372" s="7"/>
      <c r="V2372" s="7"/>
      <c r="W2372" s="7"/>
      <c r="X2372" s="7"/>
      <c r="Y2372" s="7"/>
      <c r="Z2372" s="7"/>
      <c r="AA2372" s="7"/>
      <c r="AB2372" s="7"/>
      <c r="AC2372" s="7"/>
      <c r="AD2372" s="7"/>
      <c r="AE2372" s="7"/>
      <c r="AF2372" s="7"/>
      <c r="AG2372" s="7"/>
      <c r="AH2372" s="7"/>
      <c r="AI2372" s="7"/>
      <c r="AJ2372" s="7"/>
      <c r="AK2372" s="7"/>
      <c r="AL2372" s="7"/>
      <c r="AM2372" s="7"/>
      <c r="AN2372" s="7"/>
      <c r="AO2372" s="7"/>
      <c r="AP2372" s="7"/>
      <c r="AQ2372" s="7"/>
      <c r="AR2372" s="7"/>
      <c r="AS2372" s="7"/>
      <c r="AT2372" s="7"/>
      <c r="AU2372" s="7"/>
      <c r="AV2372" s="7"/>
    </row>
    <row r="2373" spans="1:48" ht="14.25">
      <c r="A2373" s="4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  <c r="T2373" s="7"/>
      <c r="U2373" s="7"/>
      <c r="V2373" s="7"/>
      <c r="W2373" s="7"/>
      <c r="X2373" s="7"/>
      <c r="Y2373" s="7"/>
      <c r="Z2373" s="7"/>
      <c r="AA2373" s="7"/>
      <c r="AB2373" s="7"/>
      <c r="AC2373" s="7"/>
      <c r="AD2373" s="7"/>
      <c r="AE2373" s="7"/>
      <c r="AF2373" s="7"/>
      <c r="AG2373" s="7"/>
      <c r="AH2373" s="7"/>
      <c r="AI2373" s="7"/>
      <c r="AJ2373" s="7"/>
      <c r="AK2373" s="7"/>
      <c r="AL2373" s="7"/>
      <c r="AM2373" s="7"/>
      <c r="AN2373" s="7"/>
      <c r="AO2373" s="7"/>
      <c r="AP2373" s="7"/>
      <c r="AQ2373" s="7"/>
      <c r="AR2373" s="7"/>
      <c r="AS2373" s="7"/>
      <c r="AT2373" s="7"/>
      <c r="AU2373" s="7"/>
      <c r="AV2373" s="7"/>
    </row>
    <row r="2374" spans="1:48" ht="14.25">
      <c r="A2374" s="4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  <c r="T2374" s="7"/>
      <c r="U2374" s="7"/>
      <c r="V2374" s="7"/>
      <c r="W2374" s="7"/>
      <c r="X2374" s="7"/>
      <c r="Y2374" s="7"/>
      <c r="Z2374" s="7"/>
      <c r="AA2374" s="7"/>
      <c r="AB2374" s="7"/>
      <c r="AC2374" s="7"/>
      <c r="AD2374" s="7"/>
      <c r="AE2374" s="7"/>
      <c r="AF2374" s="7"/>
      <c r="AG2374" s="7"/>
      <c r="AH2374" s="7"/>
      <c r="AI2374" s="7"/>
      <c r="AJ2374" s="7"/>
      <c r="AK2374" s="7"/>
      <c r="AL2374" s="7"/>
      <c r="AM2374" s="7"/>
      <c r="AN2374" s="7"/>
      <c r="AO2374" s="7"/>
      <c r="AP2374" s="7"/>
      <c r="AQ2374" s="7"/>
      <c r="AR2374" s="7"/>
      <c r="AS2374" s="7"/>
      <c r="AT2374" s="7"/>
      <c r="AU2374" s="7"/>
      <c r="AV2374" s="7"/>
    </row>
    <row r="2375" spans="1:48" ht="14.25">
      <c r="A2375" s="4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  <c r="T2375" s="7"/>
      <c r="U2375" s="7"/>
      <c r="V2375" s="7"/>
      <c r="W2375" s="7"/>
      <c r="X2375" s="7"/>
      <c r="Y2375" s="7"/>
      <c r="Z2375" s="7"/>
      <c r="AA2375" s="7"/>
      <c r="AB2375" s="7"/>
      <c r="AC2375" s="7"/>
      <c r="AD2375" s="7"/>
      <c r="AE2375" s="7"/>
      <c r="AF2375" s="7"/>
      <c r="AG2375" s="7"/>
      <c r="AH2375" s="7"/>
      <c r="AI2375" s="7"/>
      <c r="AJ2375" s="7"/>
      <c r="AK2375" s="7"/>
      <c r="AL2375" s="7"/>
      <c r="AM2375" s="7"/>
      <c r="AN2375" s="7"/>
      <c r="AO2375" s="7"/>
      <c r="AP2375" s="7"/>
      <c r="AQ2375" s="7"/>
      <c r="AR2375" s="7"/>
      <c r="AS2375" s="7"/>
      <c r="AT2375" s="7"/>
      <c r="AU2375" s="7"/>
      <c r="AV2375" s="7"/>
    </row>
    <row r="2376" spans="1:48" ht="14.25">
      <c r="A2376" s="4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  <c r="T2376" s="7"/>
      <c r="U2376" s="7"/>
      <c r="V2376" s="7"/>
      <c r="W2376" s="7"/>
      <c r="X2376" s="7"/>
      <c r="Y2376" s="7"/>
      <c r="Z2376" s="7"/>
      <c r="AA2376" s="7"/>
      <c r="AB2376" s="7"/>
      <c r="AC2376" s="7"/>
      <c r="AD2376" s="7"/>
      <c r="AE2376" s="7"/>
      <c r="AF2376" s="7"/>
      <c r="AG2376" s="7"/>
      <c r="AH2376" s="7"/>
      <c r="AI2376" s="7"/>
      <c r="AJ2376" s="7"/>
      <c r="AK2376" s="7"/>
      <c r="AL2376" s="7"/>
      <c r="AM2376" s="7"/>
      <c r="AN2376" s="7"/>
      <c r="AO2376" s="7"/>
      <c r="AP2376" s="7"/>
      <c r="AQ2376" s="7"/>
      <c r="AR2376" s="7"/>
      <c r="AS2376" s="7"/>
      <c r="AT2376" s="7"/>
      <c r="AU2376" s="7"/>
      <c r="AV2376" s="7"/>
    </row>
    <row r="2377" spans="1:48" ht="14.25">
      <c r="A2377" s="4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  <c r="T2377" s="7"/>
      <c r="U2377" s="7"/>
      <c r="V2377" s="7"/>
      <c r="W2377" s="7"/>
      <c r="X2377" s="7"/>
      <c r="Y2377" s="7"/>
      <c r="Z2377" s="7"/>
      <c r="AA2377" s="7"/>
      <c r="AB2377" s="7"/>
      <c r="AC2377" s="7"/>
      <c r="AD2377" s="7"/>
      <c r="AE2377" s="7"/>
      <c r="AF2377" s="7"/>
      <c r="AG2377" s="7"/>
      <c r="AH2377" s="7"/>
      <c r="AI2377" s="7"/>
      <c r="AJ2377" s="7"/>
      <c r="AK2377" s="7"/>
      <c r="AL2377" s="7"/>
      <c r="AM2377" s="7"/>
      <c r="AN2377" s="7"/>
      <c r="AO2377" s="7"/>
      <c r="AP2377" s="7"/>
      <c r="AQ2377" s="7"/>
      <c r="AR2377" s="7"/>
      <c r="AS2377" s="7"/>
      <c r="AT2377" s="7"/>
      <c r="AU2377" s="7"/>
      <c r="AV2377" s="7"/>
    </row>
    <row r="2378" spans="1:48" ht="14.25">
      <c r="A2378" s="4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  <c r="T2378" s="7"/>
      <c r="U2378" s="7"/>
      <c r="V2378" s="7"/>
      <c r="W2378" s="7"/>
      <c r="X2378" s="7"/>
      <c r="Y2378" s="7"/>
      <c r="Z2378" s="7"/>
      <c r="AA2378" s="7"/>
      <c r="AB2378" s="7"/>
      <c r="AC2378" s="7"/>
      <c r="AD2378" s="7"/>
      <c r="AE2378" s="7"/>
      <c r="AF2378" s="7"/>
      <c r="AG2378" s="7"/>
      <c r="AH2378" s="7"/>
      <c r="AI2378" s="7"/>
      <c r="AJ2378" s="7"/>
      <c r="AK2378" s="7"/>
      <c r="AL2378" s="7"/>
      <c r="AM2378" s="7"/>
      <c r="AN2378" s="7"/>
      <c r="AO2378" s="7"/>
      <c r="AP2378" s="7"/>
      <c r="AQ2378" s="7"/>
      <c r="AR2378" s="7"/>
      <c r="AS2378" s="7"/>
      <c r="AT2378" s="7"/>
      <c r="AU2378" s="7"/>
      <c r="AV2378" s="7"/>
    </row>
    <row r="2379" spans="1:48" ht="14.25">
      <c r="A2379" s="4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  <c r="T2379" s="7"/>
      <c r="U2379" s="7"/>
      <c r="V2379" s="7"/>
      <c r="W2379" s="7"/>
      <c r="X2379" s="7"/>
      <c r="Y2379" s="7"/>
      <c r="Z2379" s="7"/>
      <c r="AA2379" s="7"/>
      <c r="AB2379" s="7"/>
      <c r="AC2379" s="7"/>
      <c r="AD2379" s="7"/>
      <c r="AE2379" s="7"/>
      <c r="AF2379" s="7"/>
      <c r="AG2379" s="7"/>
      <c r="AH2379" s="7"/>
      <c r="AI2379" s="7"/>
      <c r="AJ2379" s="7"/>
      <c r="AK2379" s="7"/>
      <c r="AL2379" s="7"/>
      <c r="AM2379" s="7"/>
      <c r="AN2379" s="7"/>
      <c r="AO2379" s="7"/>
      <c r="AP2379" s="7"/>
      <c r="AQ2379" s="7"/>
      <c r="AR2379" s="7"/>
      <c r="AS2379" s="7"/>
      <c r="AT2379" s="7"/>
      <c r="AU2379" s="7"/>
      <c r="AV2379" s="7"/>
    </row>
    <row r="2380" spans="1:48" ht="14.25">
      <c r="A2380" s="4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  <c r="T2380" s="7"/>
      <c r="U2380" s="7"/>
      <c r="V2380" s="7"/>
      <c r="W2380" s="7"/>
      <c r="X2380" s="7"/>
      <c r="Y2380" s="7"/>
      <c r="Z2380" s="7"/>
      <c r="AA2380" s="7"/>
      <c r="AB2380" s="7"/>
      <c r="AC2380" s="7"/>
      <c r="AD2380" s="7"/>
      <c r="AE2380" s="7"/>
      <c r="AF2380" s="7"/>
      <c r="AG2380" s="7"/>
      <c r="AH2380" s="7"/>
      <c r="AI2380" s="7"/>
      <c r="AJ2380" s="7"/>
      <c r="AK2380" s="7"/>
      <c r="AL2380" s="7"/>
      <c r="AM2380" s="7"/>
      <c r="AN2380" s="7"/>
      <c r="AO2380" s="7"/>
      <c r="AP2380" s="7"/>
      <c r="AQ2380" s="7"/>
      <c r="AR2380" s="7"/>
      <c r="AS2380" s="7"/>
      <c r="AT2380" s="7"/>
      <c r="AU2380" s="7"/>
      <c r="AV2380" s="7"/>
    </row>
    <row r="2381" spans="1:48" ht="14.25">
      <c r="A2381" s="4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  <c r="T2381" s="7"/>
      <c r="U2381" s="7"/>
      <c r="V2381" s="7"/>
      <c r="W2381" s="7"/>
      <c r="X2381" s="7"/>
      <c r="Y2381" s="7"/>
      <c r="Z2381" s="7"/>
      <c r="AA2381" s="7"/>
      <c r="AB2381" s="7"/>
      <c r="AC2381" s="7"/>
      <c r="AD2381" s="7"/>
      <c r="AE2381" s="7"/>
      <c r="AF2381" s="7"/>
      <c r="AG2381" s="7"/>
      <c r="AH2381" s="7"/>
      <c r="AI2381" s="7"/>
      <c r="AJ2381" s="7"/>
      <c r="AK2381" s="7"/>
      <c r="AL2381" s="7"/>
      <c r="AM2381" s="7"/>
      <c r="AN2381" s="7"/>
      <c r="AO2381" s="7"/>
      <c r="AP2381" s="7"/>
      <c r="AQ2381" s="7"/>
      <c r="AR2381" s="7"/>
      <c r="AS2381" s="7"/>
      <c r="AT2381" s="7"/>
      <c r="AU2381" s="7"/>
      <c r="AV2381" s="7"/>
    </row>
    <row r="2382" spans="1:48" ht="14.25">
      <c r="A2382" s="4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  <c r="T2382" s="7"/>
      <c r="U2382" s="7"/>
      <c r="V2382" s="7"/>
      <c r="W2382" s="7"/>
      <c r="X2382" s="7"/>
      <c r="Y2382" s="7"/>
      <c r="Z2382" s="7"/>
      <c r="AA2382" s="7"/>
      <c r="AB2382" s="7"/>
      <c r="AC2382" s="7"/>
      <c r="AD2382" s="7"/>
      <c r="AE2382" s="7"/>
      <c r="AF2382" s="7"/>
      <c r="AG2382" s="7"/>
      <c r="AH2382" s="7"/>
      <c r="AI2382" s="7"/>
      <c r="AJ2382" s="7"/>
      <c r="AK2382" s="7"/>
      <c r="AL2382" s="7"/>
      <c r="AM2382" s="7"/>
      <c r="AN2382" s="7"/>
      <c r="AO2382" s="7"/>
      <c r="AP2382" s="7"/>
      <c r="AQ2382" s="7"/>
      <c r="AR2382" s="7"/>
      <c r="AS2382" s="7"/>
      <c r="AT2382" s="7"/>
      <c r="AU2382" s="7"/>
      <c r="AV2382" s="7"/>
    </row>
    <row r="2383" spans="1:48" ht="14.25">
      <c r="A2383" s="4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  <c r="T2383" s="7"/>
      <c r="U2383" s="7"/>
      <c r="V2383" s="7"/>
      <c r="W2383" s="7"/>
      <c r="X2383" s="7"/>
      <c r="Y2383" s="7"/>
      <c r="Z2383" s="7"/>
      <c r="AA2383" s="7"/>
      <c r="AB2383" s="7"/>
      <c r="AC2383" s="7"/>
      <c r="AD2383" s="7"/>
      <c r="AE2383" s="7"/>
      <c r="AF2383" s="7"/>
      <c r="AG2383" s="7"/>
      <c r="AH2383" s="7"/>
      <c r="AI2383" s="7"/>
      <c r="AJ2383" s="7"/>
      <c r="AK2383" s="7"/>
      <c r="AL2383" s="7"/>
      <c r="AM2383" s="7"/>
      <c r="AN2383" s="7"/>
      <c r="AO2383" s="7"/>
      <c r="AP2383" s="7"/>
      <c r="AQ2383" s="7"/>
      <c r="AR2383" s="7"/>
      <c r="AS2383" s="7"/>
      <c r="AT2383" s="7"/>
      <c r="AU2383" s="7"/>
      <c r="AV2383" s="7"/>
    </row>
    <row r="2384" spans="1:48" ht="14.25">
      <c r="A2384" s="4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  <c r="T2384" s="7"/>
      <c r="U2384" s="7"/>
      <c r="V2384" s="7"/>
      <c r="W2384" s="7"/>
      <c r="X2384" s="7"/>
      <c r="Y2384" s="7"/>
      <c r="Z2384" s="7"/>
      <c r="AA2384" s="7"/>
      <c r="AB2384" s="7"/>
      <c r="AC2384" s="7"/>
      <c r="AD2384" s="7"/>
      <c r="AE2384" s="7"/>
      <c r="AF2384" s="7"/>
      <c r="AG2384" s="7"/>
      <c r="AH2384" s="7"/>
      <c r="AI2384" s="7"/>
      <c r="AJ2384" s="7"/>
      <c r="AK2384" s="7"/>
      <c r="AL2384" s="7"/>
      <c r="AM2384" s="7"/>
      <c r="AN2384" s="7"/>
      <c r="AO2384" s="7"/>
      <c r="AP2384" s="7"/>
      <c r="AQ2384" s="7"/>
      <c r="AR2384" s="7"/>
      <c r="AS2384" s="7"/>
      <c r="AT2384" s="7"/>
      <c r="AU2384" s="7"/>
      <c r="AV2384" s="7"/>
    </row>
    <row r="2385" spans="1:48" ht="14.25">
      <c r="A2385" s="4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  <c r="T2385" s="7"/>
      <c r="U2385" s="7"/>
      <c r="V2385" s="7"/>
      <c r="W2385" s="7"/>
      <c r="X2385" s="7"/>
      <c r="Y2385" s="7"/>
      <c r="Z2385" s="7"/>
      <c r="AA2385" s="7"/>
      <c r="AB2385" s="7"/>
      <c r="AC2385" s="7"/>
      <c r="AD2385" s="7"/>
      <c r="AE2385" s="7"/>
      <c r="AF2385" s="7"/>
      <c r="AG2385" s="7"/>
      <c r="AH2385" s="7"/>
      <c r="AI2385" s="7"/>
      <c r="AJ2385" s="7"/>
      <c r="AK2385" s="7"/>
      <c r="AL2385" s="7"/>
      <c r="AM2385" s="7"/>
      <c r="AN2385" s="7"/>
      <c r="AO2385" s="7"/>
      <c r="AP2385" s="7"/>
      <c r="AQ2385" s="7"/>
      <c r="AR2385" s="7"/>
      <c r="AS2385" s="7"/>
      <c r="AT2385" s="7"/>
      <c r="AU2385" s="7"/>
      <c r="AV2385" s="7"/>
    </row>
    <row r="2386" spans="1:48" ht="14.25">
      <c r="A2386" s="4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  <c r="T2386" s="7"/>
      <c r="U2386" s="7"/>
      <c r="V2386" s="7"/>
      <c r="W2386" s="7"/>
      <c r="X2386" s="7"/>
      <c r="Y2386" s="7"/>
      <c r="Z2386" s="7"/>
      <c r="AA2386" s="7"/>
      <c r="AB2386" s="7"/>
      <c r="AC2386" s="7"/>
      <c r="AD2386" s="7"/>
      <c r="AE2386" s="7"/>
      <c r="AF2386" s="7"/>
      <c r="AG2386" s="7"/>
      <c r="AH2386" s="7"/>
      <c r="AI2386" s="7"/>
      <c r="AJ2386" s="7"/>
      <c r="AK2386" s="7"/>
      <c r="AL2386" s="7"/>
      <c r="AM2386" s="7"/>
      <c r="AN2386" s="7"/>
      <c r="AO2386" s="7"/>
      <c r="AP2386" s="7"/>
      <c r="AQ2386" s="7"/>
      <c r="AR2386" s="7"/>
      <c r="AS2386" s="7"/>
      <c r="AT2386" s="7"/>
      <c r="AU2386" s="7"/>
      <c r="AV2386" s="7"/>
    </row>
    <row r="2387" spans="1:48" ht="14.25">
      <c r="A2387" s="4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  <c r="T2387" s="7"/>
      <c r="U2387" s="7"/>
      <c r="V2387" s="7"/>
      <c r="W2387" s="7"/>
      <c r="X2387" s="7"/>
      <c r="Y2387" s="7"/>
      <c r="Z2387" s="7"/>
      <c r="AA2387" s="7"/>
      <c r="AB2387" s="7"/>
      <c r="AC2387" s="7"/>
      <c r="AD2387" s="7"/>
      <c r="AE2387" s="7"/>
      <c r="AF2387" s="7"/>
      <c r="AG2387" s="7"/>
      <c r="AH2387" s="7"/>
      <c r="AI2387" s="7"/>
      <c r="AJ2387" s="7"/>
      <c r="AK2387" s="7"/>
      <c r="AL2387" s="7"/>
      <c r="AM2387" s="7"/>
      <c r="AN2387" s="7"/>
      <c r="AO2387" s="7"/>
      <c r="AP2387" s="7"/>
      <c r="AQ2387" s="7"/>
      <c r="AR2387" s="7"/>
      <c r="AS2387" s="7"/>
      <c r="AT2387" s="7"/>
      <c r="AU2387" s="7"/>
      <c r="AV2387" s="7"/>
    </row>
    <row r="2388" spans="1:48" ht="14.25">
      <c r="A2388" s="4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  <c r="T2388" s="7"/>
      <c r="U2388" s="7"/>
      <c r="V2388" s="7"/>
      <c r="W2388" s="7"/>
      <c r="X2388" s="7"/>
      <c r="Y2388" s="7"/>
      <c r="Z2388" s="7"/>
      <c r="AA2388" s="7"/>
      <c r="AB2388" s="7"/>
      <c r="AC2388" s="7"/>
      <c r="AD2388" s="7"/>
      <c r="AE2388" s="7"/>
      <c r="AF2388" s="7"/>
      <c r="AG2388" s="7"/>
      <c r="AH2388" s="7"/>
      <c r="AI2388" s="7"/>
      <c r="AJ2388" s="7"/>
      <c r="AK2388" s="7"/>
      <c r="AL2388" s="7"/>
      <c r="AM2388" s="7"/>
      <c r="AN2388" s="7"/>
      <c r="AO2388" s="7"/>
      <c r="AP2388" s="7"/>
      <c r="AQ2388" s="7"/>
      <c r="AR2388" s="7"/>
      <c r="AS2388" s="7"/>
      <c r="AT2388" s="7"/>
      <c r="AU2388" s="7"/>
      <c r="AV2388" s="7"/>
    </row>
    <row r="2389" spans="1:48" ht="14.25">
      <c r="A2389" s="4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  <c r="T2389" s="7"/>
      <c r="U2389" s="7"/>
      <c r="V2389" s="7"/>
      <c r="W2389" s="7"/>
      <c r="X2389" s="7"/>
      <c r="Y2389" s="7"/>
      <c r="Z2389" s="7"/>
      <c r="AA2389" s="7"/>
      <c r="AB2389" s="7"/>
      <c r="AC2389" s="7"/>
      <c r="AD2389" s="7"/>
      <c r="AE2389" s="7"/>
      <c r="AF2389" s="7"/>
      <c r="AG2389" s="7"/>
      <c r="AH2389" s="7"/>
      <c r="AI2389" s="7"/>
      <c r="AJ2389" s="7"/>
      <c r="AK2389" s="7"/>
      <c r="AL2389" s="7"/>
      <c r="AM2389" s="7"/>
      <c r="AN2389" s="7"/>
      <c r="AO2389" s="7"/>
      <c r="AP2389" s="7"/>
      <c r="AQ2389" s="7"/>
      <c r="AR2389" s="7"/>
      <c r="AS2389" s="7"/>
      <c r="AT2389" s="7"/>
      <c r="AU2389" s="7"/>
      <c r="AV2389" s="7"/>
    </row>
    <row r="2390" spans="1:48" ht="14.25">
      <c r="A2390" s="4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  <c r="T2390" s="7"/>
      <c r="U2390" s="7"/>
      <c r="V2390" s="7"/>
      <c r="W2390" s="7"/>
      <c r="X2390" s="7"/>
      <c r="Y2390" s="7"/>
      <c r="Z2390" s="7"/>
      <c r="AA2390" s="7"/>
      <c r="AB2390" s="7"/>
      <c r="AC2390" s="7"/>
      <c r="AD2390" s="7"/>
      <c r="AE2390" s="7"/>
      <c r="AF2390" s="7"/>
      <c r="AG2390" s="7"/>
      <c r="AH2390" s="7"/>
      <c r="AI2390" s="7"/>
      <c r="AJ2390" s="7"/>
      <c r="AK2390" s="7"/>
      <c r="AL2390" s="7"/>
      <c r="AM2390" s="7"/>
      <c r="AN2390" s="7"/>
      <c r="AO2390" s="7"/>
      <c r="AP2390" s="7"/>
      <c r="AQ2390" s="7"/>
      <c r="AR2390" s="7"/>
      <c r="AS2390" s="7"/>
      <c r="AT2390" s="7"/>
      <c r="AU2390" s="7"/>
      <c r="AV2390" s="7"/>
    </row>
    <row r="2391" spans="1:48" ht="14.25">
      <c r="A2391" s="4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  <c r="T2391" s="7"/>
      <c r="U2391" s="7"/>
      <c r="V2391" s="7"/>
      <c r="W2391" s="7"/>
      <c r="X2391" s="7"/>
      <c r="Y2391" s="7"/>
      <c r="Z2391" s="7"/>
      <c r="AA2391" s="7"/>
      <c r="AB2391" s="7"/>
      <c r="AC2391" s="7"/>
      <c r="AD2391" s="7"/>
      <c r="AE2391" s="7"/>
      <c r="AF2391" s="7"/>
      <c r="AG2391" s="7"/>
      <c r="AH2391" s="7"/>
      <c r="AI2391" s="7"/>
      <c r="AJ2391" s="7"/>
      <c r="AK2391" s="7"/>
      <c r="AL2391" s="7"/>
      <c r="AM2391" s="7"/>
      <c r="AN2391" s="7"/>
      <c r="AO2391" s="7"/>
      <c r="AP2391" s="7"/>
      <c r="AQ2391" s="7"/>
      <c r="AR2391" s="7"/>
      <c r="AS2391" s="7"/>
      <c r="AT2391" s="7"/>
      <c r="AU2391" s="7"/>
      <c r="AV2391" s="7"/>
    </row>
    <row r="2392" spans="1:48" ht="14.25">
      <c r="A2392" s="4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  <c r="T2392" s="7"/>
      <c r="U2392" s="7"/>
      <c r="V2392" s="7"/>
      <c r="W2392" s="7"/>
      <c r="X2392" s="7"/>
      <c r="Y2392" s="7"/>
      <c r="Z2392" s="7"/>
      <c r="AA2392" s="7"/>
      <c r="AB2392" s="7"/>
      <c r="AC2392" s="7"/>
      <c r="AD2392" s="7"/>
      <c r="AE2392" s="7"/>
      <c r="AF2392" s="7"/>
      <c r="AG2392" s="7"/>
      <c r="AH2392" s="7"/>
      <c r="AI2392" s="7"/>
      <c r="AJ2392" s="7"/>
      <c r="AK2392" s="7"/>
      <c r="AL2392" s="7"/>
      <c r="AM2392" s="7"/>
      <c r="AN2392" s="7"/>
      <c r="AO2392" s="7"/>
      <c r="AP2392" s="7"/>
      <c r="AQ2392" s="7"/>
      <c r="AR2392" s="7"/>
      <c r="AS2392" s="7"/>
      <c r="AT2392" s="7"/>
      <c r="AU2392" s="7"/>
      <c r="AV2392" s="7"/>
    </row>
    <row r="2393" spans="9:48" ht="14.25"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  <c r="T2393" s="7"/>
      <c r="U2393" s="7"/>
      <c r="V2393" s="7"/>
      <c r="W2393" s="7"/>
      <c r="X2393" s="7"/>
      <c r="Y2393" s="7"/>
      <c r="Z2393" s="7"/>
      <c r="AA2393" s="7"/>
      <c r="AB2393" s="7"/>
      <c r="AC2393" s="7"/>
      <c r="AD2393" s="7"/>
      <c r="AE2393" s="7"/>
      <c r="AF2393" s="7"/>
      <c r="AG2393" s="7"/>
      <c r="AH2393" s="7"/>
      <c r="AI2393" s="7"/>
      <c r="AJ2393" s="7"/>
      <c r="AK2393" s="7"/>
      <c r="AL2393" s="7"/>
      <c r="AM2393" s="7"/>
      <c r="AN2393" s="7"/>
      <c r="AO2393" s="7"/>
      <c r="AP2393" s="7"/>
      <c r="AQ2393" s="7"/>
      <c r="AR2393" s="7"/>
      <c r="AS2393" s="7"/>
      <c r="AT2393" s="7"/>
      <c r="AU2393" s="7"/>
      <c r="AV2393" s="7"/>
    </row>
    <row r="2394" spans="9:48" ht="14.25"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  <c r="T2394" s="7"/>
      <c r="U2394" s="7"/>
      <c r="V2394" s="7"/>
      <c r="W2394" s="7"/>
      <c r="X2394" s="7"/>
      <c r="Y2394" s="7"/>
      <c r="Z2394" s="7"/>
      <c r="AA2394" s="7"/>
      <c r="AB2394" s="7"/>
      <c r="AC2394" s="7"/>
      <c r="AD2394" s="7"/>
      <c r="AE2394" s="7"/>
      <c r="AF2394" s="7"/>
      <c r="AG2394" s="7"/>
      <c r="AH2394" s="7"/>
      <c r="AI2394" s="7"/>
      <c r="AJ2394" s="7"/>
      <c r="AK2394" s="7"/>
      <c r="AL2394" s="7"/>
      <c r="AM2394" s="7"/>
      <c r="AN2394" s="7"/>
      <c r="AO2394" s="7"/>
      <c r="AP2394" s="7"/>
      <c r="AQ2394" s="7"/>
      <c r="AR2394" s="7"/>
      <c r="AS2394" s="7"/>
      <c r="AT2394" s="7"/>
      <c r="AU2394" s="7"/>
      <c r="AV2394" s="7"/>
    </row>
    <row r="2395" spans="9:48" ht="14.25"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  <c r="AA2395" s="7"/>
      <c r="AB2395" s="7"/>
      <c r="AC2395" s="7"/>
      <c r="AD2395" s="7"/>
      <c r="AE2395" s="7"/>
      <c r="AF2395" s="7"/>
      <c r="AG2395" s="7"/>
      <c r="AH2395" s="7"/>
      <c r="AI2395" s="7"/>
      <c r="AJ2395" s="7"/>
      <c r="AK2395" s="7"/>
      <c r="AL2395" s="7"/>
      <c r="AM2395" s="7"/>
      <c r="AN2395" s="7"/>
      <c r="AO2395" s="7"/>
      <c r="AP2395" s="7"/>
      <c r="AQ2395" s="7"/>
      <c r="AR2395" s="7"/>
      <c r="AS2395" s="7"/>
      <c r="AT2395" s="7"/>
      <c r="AU2395" s="7"/>
      <c r="AV2395" s="7"/>
    </row>
    <row r="2396" spans="9:48" ht="14.25"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  <c r="T2396" s="7"/>
      <c r="U2396" s="7"/>
      <c r="V2396" s="7"/>
      <c r="W2396" s="7"/>
      <c r="X2396" s="7"/>
      <c r="Y2396" s="7"/>
      <c r="Z2396" s="7"/>
      <c r="AA2396" s="7"/>
      <c r="AB2396" s="7"/>
      <c r="AC2396" s="7"/>
      <c r="AD2396" s="7"/>
      <c r="AE2396" s="7"/>
      <c r="AF2396" s="7"/>
      <c r="AG2396" s="7"/>
      <c r="AH2396" s="7"/>
      <c r="AI2396" s="7"/>
      <c r="AJ2396" s="7"/>
      <c r="AK2396" s="7"/>
      <c r="AL2396" s="7"/>
      <c r="AM2396" s="7"/>
      <c r="AN2396" s="7"/>
      <c r="AO2396" s="7"/>
      <c r="AP2396" s="7"/>
      <c r="AQ2396" s="7"/>
      <c r="AR2396" s="7"/>
      <c r="AS2396" s="7"/>
      <c r="AT2396" s="7"/>
      <c r="AU2396" s="7"/>
      <c r="AV2396" s="7"/>
    </row>
    <row r="2397" spans="9:48" ht="14.25"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  <c r="T2397" s="7"/>
      <c r="U2397" s="7"/>
      <c r="V2397" s="7"/>
      <c r="W2397" s="7"/>
      <c r="X2397" s="7"/>
      <c r="Y2397" s="7"/>
      <c r="Z2397" s="7"/>
      <c r="AA2397" s="7"/>
      <c r="AB2397" s="7"/>
      <c r="AC2397" s="7"/>
      <c r="AD2397" s="7"/>
      <c r="AE2397" s="7"/>
      <c r="AF2397" s="7"/>
      <c r="AG2397" s="7"/>
      <c r="AH2397" s="7"/>
      <c r="AI2397" s="7"/>
      <c r="AJ2397" s="7"/>
      <c r="AK2397" s="7"/>
      <c r="AL2397" s="7"/>
      <c r="AM2397" s="7"/>
      <c r="AN2397" s="7"/>
      <c r="AO2397" s="7"/>
      <c r="AP2397" s="7"/>
      <c r="AQ2397" s="7"/>
      <c r="AR2397" s="7"/>
      <c r="AS2397" s="7"/>
      <c r="AT2397" s="7"/>
      <c r="AU2397" s="7"/>
      <c r="AV2397" s="7"/>
    </row>
    <row r="2398" spans="9:48" ht="14.25"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  <c r="T2398" s="7"/>
      <c r="U2398" s="7"/>
      <c r="V2398" s="7"/>
      <c r="W2398" s="7"/>
      <c r="X2398" s="7"/>
      <c r="Y2398" s="7"/>
      <c r="Z2398" s="7"/>
      <c r="AA2398" s="7"/>
      <c r="AB2398" s="7"/>
      <c r="AC2398" s="7"/>
      <c r="AD2398" s="7"/>
      <c r="AE2398" s="7"/>
      <c r="AF2398" s="7"/>
      <c r="AG2398" s="7"/>
      <c r="AH2398" s="7"/>
      <c r="AI2398" s="7"/>
      <c r="AJ2398" s="7"/>
      <c r="AK2398" s="7"/>
      <c r="AL2398" s="7"/>
      <c r="AM2398" s="7"/>
      <c r="AN2398" s="7"/>
      <c r="AO2398" s="7"/>
      <c r="AP2398" s="7"/>
      <c r="AQ2398" s="7"/>
      <c r="AR2398" s="7"/>
      <c r="AS2398" s="7"/>
      <c r="AT2398" s="7"/>
      <c r="AU2398" s="7"/>
      <c r="AV2398" s="7"/>
    </row>
    <row r="2399" spans="9:48" ht="14.25"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  <c r="T2399" s="7"/>
      <c r="U2399" s="7"/>
      <c r="V2399" s="7"/>
      <c r="W2399" s="7"/>
      <c r="X2399" s="7"/>
      <c r="Y2399" s="7"/>
      <c r="Z2399" s="7"/>
      <c r="AA2399" s="7"/>
      <c r="AB2399" s="7"/>
      <c r="AC2399" s="7"/>
      <c r="AD2399" s="7"/>
      <c r="AE2399" s="7"/>
      <c r="AF2399" s="7"/>
      <c r="AG2399" s="7"/>
      <c r="AH2399" s="7"/>
      <c r="AI2399" s="7"/>
      <c r="AJ2399" s="7"/>
      <c r="AK2399" s="7"/>
      <c r="AL2399" s="7"/>
      <c r="AM2399" s="7"/>
      <c r="AN2399" s="7"/>
      <c r="AO2399" s="7"/>
      <c r="AP2399" s="7"/>
      <c r="AQ2399" s="7"/>
      <c r="AR2399" s="7"/>
      <c r="AS2399" s="7"/>
      <c r="AT2399" s="7"/>
      <c r="AU2399" s="7"/>
      <c r="AV2399" s="7"/>
    </row>
    <row r="2400" spans="9:48" ht="14.25"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  <c r="T2400" s="7"/>
      <c r="U2400" s="7"/>
      <c r="V2400" s="7"/>
      <c r="W2400" s="7"/>
      <c r="X2400" s="7"/>
      <c r="Y2400" s="7"/>
      <c r="Z2400" s="7"/>
      <c r="AA2400" s="7"/>
      <c r="AB2400" s="7"/>
      <c r="AC2400" s="7"/>
      <c r="AD2400" s="7"/>
      <c r="AE2400" s="7"/>
      <c r="AF2400" s="7"/>
      <c r="AG2400" s="7"/>
      <c r="AH2400" s="7"/>
      <c r="AI2400" s="7"/>
      <c r="AJ2400" s="7"/>
      <c r="AK2400" s="7"/>
      <c r="AL2400" s="7"/>
      <c r="AM2400" s="7"/>
      <c r="AN2400" s="7"/>
      <c r="AO2400" s="7"/>
      <c r="AP2400" s="7"/>
      <c r="AQ2400" s="7"/>
      <c r="AR2400" s="7"/>
      <c r="AS2400" s="7"/>
      <c r="AT2400" s="7"/>
      <c r="AU2400" s="7"/>
      <c r="AV2400" s="7"/>
    </row>
    <row r="2401" spans="9:48" ht="14.25"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  <c r="T2401" s="7"/>
      <c r="U2401" s="7"/>
      <c r="V2401" s="7"/>
      <c r="W2401" s="7"/>
      <c r="X2401" s="7"/>
      <c r="Y2401" s="7"/>
      <c r="Z2401" s="7"/>
      <c r="AA2401" s="7"/>
      <c r="AB2401" s="7"/>
      <c r="AC2401" s="7"/>
      <c r="AD2401" s="7"/>
      <c r="AE2401" s="7"/>
      <c r="AF2401" s="7"/>
      <c r="AG2401" s="7"/>
      <c r="AH2401" s="7"/>
      <c r="AI2401" s="7"/>
      <c r="AJ2401" s="7"/>
      <c r="AK2401" s="7"/>
      <c r="AL2401" s="7"/>
      <c r="AM2401" s="7"/>
      <c r="AN2401" s="7"/>
      <c r="AO2401" s="7"/>
      <c r="AP2401" s="7"/>
      <c r="AQ2401" s="7"/>
      <c r="AR2401" s="7"/>
      <c r="AS2401" s="7"/>
      <c r="AT2401" s="7"/>
      <c r="AU2401" s="7"/>
      <c r="AV2401" s="7"/>
    </row>
    <row r="2402" spans="9:48" ht="14.25"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  <c r="T2402" s="7"/>
      <c r="U2402" s="7"/>
      <c r="V2402" s="7"/>
      <c r="W2402" s="7"/>
      <c r="X2402" s="7"/>
      <c r="Y2402" s="7"/>
      <c r="Z2402" s="7"/>
      <c r="AA2402" s="7"/>
      <c r="AB2402" s="7"/>
      <c r="AC2402" s="7"/>
      <c r="AD2402" s="7"/>
      <c r="AE2402" s="7"/>
      <c r="AF2402" s="7"/>
      <c r="AG2402" s="7"/>
      <c r="AH2402" s="7"/>
      <c r="AI2402" s="7"/>
      <c r="AJ2402" s="7"/>
      <c r="AK2402" s="7"/>
      <c r="AL2402" s="7"/>
      <c r="AM2402" s="7"/>
      <c r="AN2402" s="7"/>
      <c r="AO2402" s="7"/>
      <c r="AP2402" s="7"/>
      <c r="AQ2402" s="7"/>
      <c r="AR2402" s="7"/>
      <c r="AS2402" s="7"/>
      <c r="AT2402" s="7"/>
      <c r="AU2402" s="7"/>
      <c r="AV2402" s="7"/>
    </row>
    <row r="2403" spans="9:48" ht="14.25"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  <c r="T2403" s="7"/>
      <c r="U2403" s="7"/>
      <c r="V2403" s="7"/>
      <c r="W2403" s="7"/>
      <c r="X2403" s="7"/>
      <c r="Y2403" s="7"/>
      <c r="Z2403" s="7"/>
      <c r="AA2403" s="7"/>
      <c r="AB2403" s="7"/>
      <c r="AC2403" s="7"/>
      <c r="AD2403" s="7"/>
      <c r="AE2403" s="7"/>
      <c r="AF2403" s="7"/>
      <c r="AG2403" s="7"/>
      <c r="AH2403" s="7"/>
      <c r="AI2403" s="7"/>
      <c r="AJ2403" s="7"/>
      <c r="AK2403" s="7"/>
      <c r="AL2403" s="7"/>
      <c r="AM2403" s="7"/>
      <c r="AN2403" s="7"/>
      <c r="AO2403" s="7"/>
      <c r="AP2403" s="7"/>
      <c r="AQ2403" s="7"/>
      <c r="AR2403" s="7"/>
      <c r="AS2403" s="7"/>
      <c r="AT2403" s="7"/>
      <c r="AU2403" s="7"/>
      <c r="AV2403" s="7"/>
    </row>
    <row r="2404" spans="9:48" ht="14.25"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  <c r="T2404" s="7"/>
      <c r="U2404" s="7"/>
      <c r="V2404" s="7"/>
      <c r="W2404" s="7"/>
      <c r="X2404" s="7"/>
      <c r="Y2404" s="7"/>
      <c r="Z2404" s="7"/>
      <c r="AA2404" s="7"/>
      <c r="AB2404" s="7"/>
      <c r="AC2404" s="7"/>
      <c r="AD2404" s="7"/>
      <c r="AE2404" s="7"/>
      <c r="AF2404" s="7"/>
      <c r="AG2404" s="7"/>
      <c r="AH2404" s="7"/>
      <c r="AI2404" s="7"/>
      <c r="AJ2404" s="7"/>
      <c r="AK2404" s="7"/>
      <c r="AL2404" s="7"/>
      <c r="AM2404" s="7"/>
      <c r="AN2404" s="7"/>
      <c r="AO2404" s="7"/>
      <c r="AP2404" s="7"/>
      <c r="AQ2404" s="7"/>
      <c r="AR2404" s="7"/>
      <c r="AS2404" s="7"/>
      <c r="AT2404" s="7"/>
      <c r="AU2404" s="7"/>
      <c r="AV2404" s="7"/>
    </row>
    <row r="2405" spans="9:48" ht="14.25"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  <c r="T2405" s="7"/>
      <c r="U2405" s="7"/>
      <c r="V2405" s="7"/>
      <c r="W2405" s="7"/>
      <c r="X2405" s="7"/>
      <c r="Y2405" s="7"/>
      <c r="Z2405" s="7"/>
      <c r="AA2405" s="7"/>
      <c r="AB2405" s="7"/>
      <c r="AC2405" s="7"/>
      <c r="AD2405" s="7"/>
      <c r="AE2405" s="7"/>
      <c r="AF2405" s="7"/>
      <c r="AG2405" s="7"/>
      <c r="AH2405" s="7"/>
      <c r="AI2405" s="7"/>
      <c r="AJ2405" s="7"/>
      <c r="AK2405" s="7"/>
      <c r="AL2405" s="7"/>
      <c r="AM2405" s="7"/>
      <c r="AN2405" s="7"/>
      <c r="AO2405" s="7"/>
      <c r="AP2405" s="7"/>
      <c r="AQ2405" s="7"/>
      <c r="AR2405" s="7"/>
      <c r="AS2405" s="7"/>
      <c r="AT2405" s="7"/>
      <c r="AU2405" s="7"/>
      <c r="AV2405" s="7"/>
    </row>
    <row r="2406" spans="9:48" ht="14.25"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  <c r="T2406" s="7"/>
      <c r="U2406" s="7"/>
      <c r="V2406" s="7"/>
      <c r="W2406" s="7"/>
      <c r="X2406" s="7"/>
      <c r="Y2406" s="7"/>
      <c r="Z2406" s="7"/>
      <c r="AA2406" s="7"/>
      <c r="AB2406" s="7"/>
      <c r="AC2406" s="7"/>
      <c r="AD2406" s="7"/>
      <c r="AE2406" s="7"/>
      <c r="AF2406" s="7"/>
      <c r="AG2406" s="7"/>
      <c r="AH2406" s="7"/>
      <c r="AI2406" s="7"/>
      <c r="AJ2406" s="7"/>
      <c r="AK2406" s="7"/>
      <c r="AL2406" s="7"/>
      <c r="AM2406" s="7"/>
      <c r="AN2406" s="7"/>
      <c r="AO2406" s="7"/>
      <c r="AP2406" s="7"/>
      <c r="AQ2406" s="7"/>
      <c r="AR2406" s="7"/>
      <c r="AS2406" s="7"/>
      <c r="AT2406" s="7"/>
      <c r="AU2406" s="7"/>
      <c r="AV2406" s="7"/>
    </row>
    <row r="2407" spans="9:48" ht="14.25"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  <c r="T2407" s="7"/>
      <c r="U2407" s="7"/>
      <c r="V2407" s="7"/>
      <c r="W2407" s="7"/>
      <c r="X2407" s="7"/>
      <c r="Y2407" s="7"/>
      <c r="Z2407" s="7"/>
      <c r="AA2407" s="7"/>
      <c r="AB2407" s="7"/>
      <c r="AC2407" s="7"/>
      <c r="AD2407" s="7"/>
      <c r="AE2407" s="7"/>
      <c r="AF2407" s="7"/>
      <c r="AG2407" s="7"/>
      <c r="AH2407" s="7"/>
      <c r="AI2407" s="7"/>
      <c r="AJ2407" s="7"/>
      <c r="AK2407" s="7"/>
      <c r="AL2407" s="7"/>
      <c r="AM2407" s="7"/>
      <c r="AN2407" s="7"/>
      <c r="AO2407" s="7"/>
      <c r="AP2407" s="7"/>
      <c r="AQ2407" s="7"/>
      <c r="AR2407" s="7"/>
      <c r="AS2407" s="7"/>
      <c r="AT2407" s="7"/>
      <c r="AU2407" s="7"/>
      <c r="AV2407" s="7"/>
    </row>
    <row r="2408" spans="9:48" ht="14.25"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  <c r="T2408" s="7"/>
      <c r="U2408" s="7"/>
      <c r="V2408" s="7"/>
      <c r="W2408" s="7"/>
      <c r="X2408" s="7"/>
      <c r="Y2408" s="7"/>
      <c r="Z2408" s="7"/>
      <c r="AA2408" s="7"/>
      <c r="AB2408" s="7"/>
      <c r="AC2408" s="7"/>
      <c r="AD2408" s="7"/>
      <c r="AE2408" s="7"/>
      <c r="AF2408" s="7"/>
      <c r="AG2408" s="7"/>
      <c r="AH2408" s="7"/>
      <c r="AI2408" s="7"/>
      <c r="AJ2408" s="7"/>
      <c r="AK2408" s="7"/>
      <c r="AL2408" s="7"/>
      <c r="AM2408" s="7"/>
      <c r="AN2408" s="7"/>
      <c r="AO2408" s="7"/>
      <c r="AP2408" s="7"/>
      <c r="AQ2408" s="7"/>
      <c r="AR2408" s="7"/>
      <c r="AS2408" s="7"/>
      <c r="AT2408" s="7"/>
      <c r="AU2408" s="7"/>
      <c r="AV2408" s="7"/>
    </row>
    <row r="2409" spans="9:48" ht="14.25"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  <c r="T2409" s="7"/>
      <c r="U2409" s="7"/>
      <c r="V2409" s="7"/>
      <c r="W2409" s="7"/>
      <c r="X2409" s="7"/>
      <c r="Y2409" s="7"/>
      <c r="Z2409" s="7"/>
      <c r="AA2409" s="7"/>
      <c r="AB2409" s="7"/>
      <c r="AC2409" s="7"/>
      <c r="AD2409" s="7"/>
      <c r="AE2409" s="7"/>
      <c r="AF2409" s="7"/>
      <c r="AG2409" s="7"/>
      <c r="AH2409" s="7"/>
      <c r="AI2409" s="7"/>
      <c r="AJ2409" s="7"/>
      <c r="AK2409" s="7"/>
      <c r="AL2409" s="7"/>
      <c r="AM2409" s="7"/>
      <c r="AN2409" s="7"/>
      <c r="AO2409" s="7"/>
      <c r="AP2409" s="7"/>
      <c r="AQ2409" s="7"/>
      <c r="AR2409" s="7"/>
      <c r="AS2409" s="7"/>
      <c r="AT2409" s="7"/>
      <c r="AU2409" s="7"/>
      <c r="AV2409" s="7"/>
    </row>
    <row r="2410" spans="9:48" ht="14.25"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  <c r="T2410" s="7"/>
      <c r="U2410" s="7"/>
      <c r="V2410" s="7"/>
      <c r="W2410" s="7"/>
      <c r="X2410" s="7"/>
      <c r="Y2410" s="7"/>
      <c r="Z2410" s="7"/>
      <c r="AA2410" s="7"/>
      <c r="AB2410" s="7"/>
      <c r="AC2410" s="7"/>
      <c r="AD2410" s="7"/>
      <c r="AE2410" s="7"/>
      <c r="AF2410" s="7"/>
      <c r="AG2410" s="7"/>
      <c r="AH2410" s="7"/>
      <c r="AI2410" s="7"/>
      <c r="AJ2410" s="7"/>
      <c r="AK2410" s="7"/>
      <c r="AL2410" s="7"/>
      <c r="AM2410" s="7"/>
      <c r="AN2410" s="7"/>
      <c r="AO2410" s="7"/>
      <c r="AP2410" s="7"/>
      <c r="AQ2410" s="7"/>
      <c r="AR2410" s="7"/>
      <c r="AS2410" s="7"/>
      <c r="AT2410" s="7"/>
      <c r="AU2410" s="7"/>
      <c r="AV2410" s="7"/>
    </row>
    <row r="2411" spans="9:48" ht="14.25"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  <c r="T2411" s="7"/>
      <c r="U2411" s="7"/>
      <c r="V2411" s="7"/>
      <c r="W2411" s="7"/>
      <c r="X2411" s="7"/>
      <c r="Y2411" s="7"/>
      <c r="Z2411" s="7"/>
      <c r="AA2411" s="7"/>
      <c r="AB2411" s="7"/>
      <c r="AC2411" s="7"/>
      <c r="AD2411" s="7"/>
      <c r="AE2411" s="7"/>
      <c r="AF2411" s="7"/>
      <c r="AG2411" s="7"/>
      <c r="AH2411" s="7"/>
      <c r="AI2411" s="7"/>
      <c r="AJ2411" s="7"/>
      <c r="AK2411" s="7"/>
      <c r="AL2411" s="7"/>
      <c r="AM2411" s="7"/>
      <c r="AN2411" s="7"/>
      <c r="AO2411" s="7"/>
      <c r="AP2411" s="7"/>
      <c r="AQ2411" s="7"/>
      <c r="AR2411" s="7"/>
      <c r="AS2411" s="7"/>
      <c r="AT2411" s="7"/>
      <c r="AU2411" s="7"/>
      <c r="AV2411" s="7"/>
    </row>
    <row r="2412" spans="9:48" ht="14.25"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  <c r="T2412" s="7"/>
      <c r="U2412" s="7"/>
      <c r="V2412" s="7"/>
      <c r="W2412" s="7"/>
      <c r="X2412" s="7"/>
      <c r="Y2412" s="7"/>
      <c r="Z2412" s="7"/>
      <c r="AA2412" s="7"/>
      <c r="AB2412" s="7"/>
      <c r="AC2412" s="7"/>
      <c r="AD2412" s="7"/>
      <c r="AE2412" s="7"/>
      <c r="AF2412" s="7"/>
      <c r="AG2412" s="7"/>
      <c r="AH2412" s="7"/>
      <c r="AI2412" s="7"/>
      <c r="AJ2412" s="7"/>
      <c r="AK2412" s="7"/>
      <c r="AL2412" s="7"/>
      <c r="AM2412" s="7"/>
      <c r="AN2412" s="7"/>
      <c r="AO2412" s="7"/>
      <c r="AP2412" s="7"/>
      <c r="AQ2412" s="7"/>
      <c r="AR2412" s="7"/>
      <c r="AS2412" s="7"/>
      <c r="AT2412" s="7"/>
      <c r="AU2412" s="7"/>
      <c r="AV2412" s="7"/>
    </row>
    <row r="2413" spans="9:48" ht="14.25"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  <c r="T2413" s="7"/>
      <c r="U2413" s="7"/>
      <c r="V2413" s="7"/>
      <c r="W2413" s="7"/>
      <c r="X2413" s="7"/>
      <c r="Y2413" s="7"/>
      <c r="Z2413" s="7"/>
      <c r="AA2413" s="7"/>
      <c r="AB2413" s="7"/>
      <c r="AC2413" s="7"/>
      <c r="AD2413" s="7"/>
      <c r="AE2413" s="7"/>
      <c r="AF2413" s="7"/>
      <c r="AG2413" s="7"/>
      <c r="AH2413" s="7"/>
      <c r="AI2413" s="7"/>
      <c r="AJ2413" s="7"/>
      <c r="AK2413" s="7"/>
      <c r="AL2413" s="7"/>
      <c r="AM2413" s="7"/>
      <c r="AN2413" s="7"/>
      <c r="AO2413" s="7"/>
      <c r="AP2413" s="7"/>
      <c r="AQ2413" s="7"/>
      <c r="AR2413" s="7"/>
      <c r="AS2413" s="7"/>
      <c r="AT2413" s="7"/>
      <c r="AU2413" s="7"/>
      <c r="AV2413" s="7"/>
    </row>
    <row r="2414" spans="9:48" ht="14.25"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  <c r="T2414" s="7"/>
      <c r="U2414" s="7"/>
      <c r="V2414" s="7"/>
      <c r="W2414" s="7"/>
      <c r="X2414" s="7"/>
      <c r="Y2414" s="7"/>
      <c r="Z2414" s="7"/>
      <c r="AA2414" s="7"/>
      <c r="AB2414" s="7"/>
      <c r="AC2414" s="7"/>
      <c r="AD2414" s="7"/>
      <c r="AE2414" s="7"/>
      <c r="AF2414" s="7"/>
      <c r="AG2414" s="7"/>
      <c r="AH2414" s="7"/>
      <c r="AI2414" s="7"/>
      <c r="AJ2414" s="7"/>
      <c r="AK2414" s="7"/>
      <c r="AL2414" s="7"/>
      <c r="AM2414" s="7"/>
      <c r="AN2414" s="7"/>
      <c r="AO2414" s="7"/>
      <c r="AP2414" s="7"/>
      <c r="AQ2414" s="7"/>
      <c r="AR2414" s="7"/>
      <c r="AS2414" s="7"/>
      <c r="AT2414" s="7"/>
      <c r="AU2414" s="7"/>
      <c r="AV2414" s="7"/>
    </row>
    <row r="2415" spans="9:48" ht="14.25"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  <c r="T2415" s="7"/>
      <c r="U2415" s="7"/>
      <c r="V2415" s="7"/>
      <c r="W2415" s="7"/>
      <c r="X2415" s="7"/>
      <c r="Y2415" s="7"/>
      <c r="Z2415" s="7"/>
      <c r="AA2415" s="7"/>
      <c r="AB2415" s="7"/>
      <c r="AC2415" s="7"/>
      <c r="AD2415" s="7"/>
      <c r="AE2415" s="7"/>
      <c r="AF2415" s="7"/>
      <c r="AG2415" s="7"/>
      <c r="AH2415" s="7"/>
      <c r="AI2415" s="7"/>
      <c r="AJ2415" s="7"/>
      <c r="AK2415" s="7"/>
      <c r="AL2415" s="7"/>
      <c r="AM2415" s="7"/>
      <c r="AN2415" s="7"/>
      <c r="AO2415" s="7"/>
      <c r="AP2415" s="7"/>
      <c r="AQ2415" s="7"/>
      <c r="AR2415" s="7"/>
      <c r="AS2415" s="7"/>
      <c r="AT2415" s="7"/>
      <c r="AU2415" s="7"/>
      <c r="AV2415" s="7"/>
    </row>
    <row r="2416" spans="9:48" ht="14.25"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  <c r="T2416" s="7"/>
      <c r="U2416" s="7"/>
      <c r="V2416" s="7"/>
      <c r="W2416" s="7"/>
      <c r="X2416" s="7"/>
      <c r="Y2416" s="7"/>
      <c r="Z2416" s="7"/>
      <c r="AA2416" s="7"/>
      <c r="AB2416" s="7"/>
      <c r="AC2416" s="7"/>
      <c r="AD2416" s="7"/>
      <c r="AE2416" s="7"/>
      <c r="AF2416" s="7"/>
      <c r="AG2416" s="7"/>
      <c r="AH2416" s="7"/>
      <c r="AI2416" s="7"/>
      <c r="AJ2416" s="7"/>
      <c r="AK2416" s="7"/>
      <c r="AL2416" s="7"/>
      <c r="AM2416" s="7"/>
      <c r="AN2416" s="7"/>
      <c r="AO2416" s="7"/>
      <c r="AP2416" s="7"/>
      <c r="AQ2416" s="7"/>
      <c r="AR2416" s="7"/>
      <c r="AS2416" s="7"/>
      <c r="AT2416" s="7"/>
      <c r="AU2416" s="7"/>
      <c r="AV2416" s="7"/>
    </row>
    <row r="2417" spans="9:48" ht="14.25"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  <c r="T2417" s="7"/>
      <c r="U2417" s="7"/>
      <c r="V2417" s="7"/>
      <c r="W2417" s="7"/>
      <c r="X2417" s="7"/>
      <c r="Y2417" s="7"/>
      <c r="Z2417" s="7"/>
      <c r="AA2417" s="7"/>
      <c r="AB2417" s="7"/>
      <c r="AC2417" s="7"/>
      <c r="AD2417" s="7"/>
      <c r="AE2417" s="7"/>
      <c r="AF2417" s="7"/>
      <c r="AG2417" s="7"/>
      <c r="AH2417" s="7"/>
      <c r="AI2417" s="7"/>
      <c r="AJ2417" s="7"/>
      <c r="AK2417" s="7"/>
      <c r="AL2417" s="7"/>
      <c r="AM2417" s="7"/>
      <c r="AN2417" s="7"/>
      <c r="AO2417" s="7"/>
      <c r="AP2417" s="7"/>
      <c r="AQ2417" s="7"/>
      <c r="AR2417" s="7"/>
      <c r="AS2417" s="7"/>
      <c r="AT2417" s="7"/>
      <c r="AU2417" s="7"/>
      <c r="AV2417" s="7"/>
    </row>
    <row r="2418" spans="9:48" ht="14.25"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  <c r="T2418" s="7"/>
      <c r="U2418" s="7"/>
      <c r="V2418" s="7"/>
      <c r="W2418" s="7"/>
      <c r="X2418" s="7"/>
      <c r="Y2418" s="7"/>
      <c r="Z2418" s="7"/>
      <c r="AA2418" s="7"/>
      <c r="AB2418" s="7"/>
      <c r="AC2418" s="7"/>
      <c r="AD2418" s="7"/>
      <c r="AE2418" s="7"/>
      <c r="AF2418" s="7"/>
      <c r="AG2418" s="7"/>
      <c r="AH2418" s="7"/>
      <c r="AI2418" s="7"/>
      <c r="AJ2418" s="7"/>
      <c r="AK2418" s="7"/>
      <c r="AL2418" s="7"/>
      <c r="AM2418" s="7"/>
      <c r="AN2418" s="7"/>
      <c r="AO2418" s="7"/>
      <c r="AP2418" s="7"/>
      <c r="AQ2418" s="7"/>
      <c r="AR2418" s="7"/>
      <c r="AS2418" s="7"/>
      <c r="AT2418" s="7"/>
      <c r="AU2418" s="7"/>
      <c r="AV2418" s="7"/>
    </row>
    <row r="2419" spans="9:48" ht="14.25"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  <c r="T2419" s="7"/>
      <c r="U2419" s="7"/>
      <c r="V2419" s="7"/>
      <c r="W2419" s="7"/>
      <c r="X2419" s="7"/>
      <c r="Y2419" s="7"/>
      <c r="Z2419" s="7"/>
      <c r="AA2419" s="7"/>
      <c r="AB2419" s="7"/>
      <c r="AC2419" s="7"/>
      <c r="AD2419" s="7"/>
      <c r="AE2419" s="7"/>
      <c r="AF2419" s="7"/>
      <c r="AG2419" s="7"/>
      <c r="AH2419" s="7"/>
      <c r="AI2419" s="7"/>
      <c r="AJ2419" s="7"/>
      <c r="AK2419" s="7"/>
      <c r="AL2419" s="7"/>
      <c r="AM2419" s="7"/>
      <c r="AN2419" s="7"/>
      <c r="AO2419" s="7"/>
      <c r="AP2419" s="7"/>
      <c r="AQ2419" s="7"/>
      <c r="AR2419" s="7"/>
      <c r="AS2419" s="7"/>
      <c r="AT2419" s="7"/>
      <c r="AU2419" s="7"/>
      <c r="AV2419" s="7"/>
    </row>
    <row r="2420" spans="9:48" ht="14.25"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  <c r="T2420" s="7"/>
      <c r="U2420" s="7"/>
      <c r="V2420" s="7"/>
      <c r="W2420" s="7"/>
      <c r="X2420" s="7"/>
      <c r="Y2420" s="7"/>
      <c r="Z2420" s="7"/>
      <c r="AA2420" s="7"/>
      <c r="AB2420" s="7"/>
      <c r="AC2420" s="7"/>
      <c r="AD2420" s="7"/>
      <c r="AE2420" s="7"/>
      <c r="AF2420" s="7"/>
      <c r="AG2420" s="7"/>
      <c r="AH2420" s="7"/>
      <c r="AI2420" s="7"/>
      <c r="AJ2420" s="7"/>
      <c r="AK2420" s="7"/>
      <c r="AL2420" s="7"/>
      <c r="AM2420" s="7"/>
      <c r="AN2420" s="7"/>
      <c r="AO2420" s="7"/>
      <c r="AP2420" s="7"/>
      <c r="AQ2420" s="7"/>
      <c r="AR2420" s="7"/>
      <c r="AS2420" s="7"/>
      <c r="AT2420" s="7"/>
      <c r="AU2420" s="7"/>
      <c r="AV2420" s="7"/>
    </row>
    <row r="2421" spans="9:48" ht="14.25"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  <c r="T2421" s="7"/>
      <c r="U2421" s="7"/>
      <c r="V2421" s="7"/>
      <c r="W2421" s="7"/>
      <c r="X2421" s="7"/>
      <c r="Y2421" s="7"/>
      <c r="Z2421" s="7"/>
      <c r="AA2421" s="7"/>
      <c r="AB2421" s="7"/>
      <c r="AC2421" s="7"/>
      <c r="AD2421" s="7"/>
      <c r="AE2421" s="7"/>
      <c r="AF2421" s="7"/>
      <c r="AG2421" s="7"/>
      <c r="AH2421" s="7"/>
      <c r="AI2421" s="7"/>
      <c r="AJ2421" s="7"/>
      <c r="AK2421" s="7"/>
      <c r="AL2421" s="7"/>
      <c r="AM2421" s="7"/>
      <c r="AN2421" s="7"/>
      <c r="AO2421" s="7"/>
      <c r="AP2421" s="7"/>
      <c r="AQ2421" s="7"/>
      <c r="AR2421" s="7"/>
      <c r="AS2421" s="7"/>
      <c r="AT2421" s="7"/>
      <c r="AU2421" s="7"/>
      <c r="AV2421" s="7"/>
    </row>
    <row r="2422" spans="9:48" ht="14.25"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  <c r="T2422" s="7"/>
      <c r="U2422" s="7"/>
      <c r="V2422" s="7"/>
      <c r="W2422" s="7"/>
      <c r="X2422" s="7"/>
      <c r="Y2422" s="7"/>
      <c r="Z2422" s="7"/>
      <c r="AA2422" s="7"/>
      <c r="AB2422" s="7"/>
      <c r="AC2422" s="7"/>
      <c r="AD2422" s="7"/>
      <c r="AE2422" s="7"/>
      <c r="AF2422" s="7"/>
      <c r="AG2422" s="7"/>
      <c r="AH2422" s="7"/>
      <c r="AI2422" s="7"/>
      <c r="AJ2422" s="7"/>
      <c r="AK2422" s="7"/>
      <c r="AL2422" s="7"/>
      <c r="AM2422" s="7"/>
      <c r="AN2422" s="7"/>
      <c r="AO2422" s="7"/>
      <c r="AP2422" s="7"/>
      <c r="AQ2422" s="7"/>
      <c r="AR2422" s="7"/>
      <c r="AS2422" s="7"/>
      <c r="AT2422" s="7"/>
      <c r="AU2422" s="7"/>
      <c r="AV2422" s="7"/>
    </row>
    <row r="2423" spans="9:48" ht="14.25"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  <c r="T2423" s="7"/>
      <c r="U2423" s="7"/>
      <c r="V2423" s="7"/>
      <c r="W2423" s="7"/>
      <c r="X2423" s="7"/>
      <c r="Y2423" s="7"/>
      <c r="Z2423" s="7"/>
      <c r="AA2423" s="7"/>
      <c r="AB2423" s="7"/>
      <c r="AC2423" s="7"/>
      <c r="AD2423" s="7"/>
      <c r="AE2423" s="7"/>
      <c r="AF2423" s="7"/>
      <c r="AG2423" s="7"/>
      <c r="AH2423" s="7"/>
      <c r="AI2423" s="7"/>
      <c r="AJ2423" s="7"/>
      <c r="AK2423" s="7"/>
      <c r="AL2423" s="7"/>
      <c r="AM2423" s="7"/>
      <c r="AN2423" s="7"/>
      <c r="AO2423" s="7"/>
      <c r="AP2423" s="7"/>
      <c r="AQ2423" s="7"/>
      <c r="AR2423" s="7"/>
      <c r="AS2423" s="7"/>
      <c r="AT2423" s="7"/>
      <c r="AU2423" s="7"/>
      <c r="AV2423" s="7"/>
    </row>
    <row r="2424" spans="9:48" ht="14.25"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  <c r="T2424" s="7"/>
      <c r="U2424" s="7"/>
      <c r="V2424" s="7"/>
      <c r="W2424" s="7"/>
      <c r="X2424" s="7"/>
      <c r="Y2424" s="7"/>
      <c r="Z2424" s="7"/>
      <c r="AA2424" s="7"/>
      <c r="AB2424" s="7"/>
      <c r="AC2424" s="7"/>
      <c r="AD2424" s="7"/>
      <c r="AE2424" s="7"/>
      <c r="AF2424" s="7"/>
      <c r="AG2424" s="7"/>
      <c r="AH2424" s="7"/>
      <c r="AI2424" s="7"/>
      <c r="AJ2424" s="7"/>
      <c r="AK2424" s="7"/>
      <c r="AL2424" s="7"/>
      <c r="AM2424" s="7"/>
      <c r="AN2424" s="7"/>
      <c r="AO2424" s="7"/>
      <c r="AP2424" s="7"/>
      <c r="AQ2424" s="7"/>
      <c r="AR2424" s="7"/>
      <c r="AS2424" s="7"/>
      <c r="AT2424" s="7"/>
      <c r="AU2424" s="7"/>
      <c r="AV2424" s="7"/>
    </row>
    <row r="2425" spans="9:48" ht="14.25"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  <c r="T2425" s="7"/>
      <c r="U2425" s="7"/>
      <c r="V2425" s="7"/>
      <c r="W2425" s="7"/>
      <c r="X2425" s="7"/>
      <c r="Y2425" s="7"/>
      <c r="Z2425" s="7"/>
      <c r="AA2425" s="7"/>
      <c r="AB2425" s="7"/>
      <c r="AC2425" s="7"/>
      <c r="AD2425" s="7"/>
      <c r="AE2425" s="7"/>
      <c r="AF2425" s="7"/>
      <c r="AG2425" s="7"/>
      <c r="AH2425" s="7"/>
      <c r="AI2425" s="7"/>
      <c r="AJ2425" s="7"/>
      <c r="AK2425" s="7"/>
      <c r="AL2425" s="7"/>
      <c r="AM2425" s="7"/>
      <c r="AN2425" s="7"/>
      <c r="AO2425" s="7"/>
      <c r="AP2425" s="7"/>
      <c r="AQ2425" s="7"/>
      <c r="AR2425" s="7"/>
      <c r="AS2425" s="7"/>
      <c r="AT2425" s="7"/>
      <c r="AU2425" s="7"/>
      <c r="AV2425" s="7"/>
    </row>
    <row r="2426" spans="9:48" ht="14.25"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  <c r="T2426" s="7"/>
      <c r="U2426" s="7"/>
      <c r="V2426" s="7"/>
      <c r="W2426" s="7"/>
      <c r="X2426" s="7"/>
      <c r="Y2426" s="7"/>
      <c r="Z2426" s="7"/>
      <c r="AA2426" s="7"/>
      <c r="AB2426" s="7"/>
      <c r="AC2426" s="7"/>
      <c r="AD2426" s="7"/>
      <c r="AE2426" s="7"/>
      <c r="AF2426" s="7"/>
      <c r="AG2426" s="7"/>
      <c r="AH2426" s="7"/>
      <c r="AI2426" s="7"/>
      <c r="AJ2426" s="7"/>
      <c r="AK2426" s="7"/>
      <c r="AL2426" s="7"/>
      <c r="AM2426" s="7"/>
      <c r="AN2426" s="7"/>
      <c r="AO2426" s="7"/>
      <c r="AP2426" s="7"/>
      <c r="AQ2426" s="7"/>
      <c r="AR2426" s="7"/>
      <c r="AS2426" s="7"/>
      <c r="AT2426" s="7"/>
      <c r="AU2426" s="7"/>
      <c r="AV2426" s="7"/>
    </row>
    <row r="2427" spans="9:48" ht="14.25"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  <c r="T2427" s="7"/>
      <c r="U2427" s="7"/>
      <c r="V2427" s="7"/>
      <c r="W2427" s="7"/>
      <c r="X2427" s="7"/>
      <c r="Y2427" s="7"/>
      <c r="Z2427" s="7"/>
      <c r="AA2427" s="7"/>
      <c r="AB2427" s="7"/>
      <c r="AC2427" s="7"/>
      <c r="AD2427" s="7"/>
      <c r="AE2427" s="7"/>
      <c r="AF2427" s="7"/>
      <c r="AG2427" s="7"/>
      <c r="AH2427" s="7"/>
      <c r="AI2427" s="7"/>
      <c r="AJ2427" s="7"/>
      <c r="AK2427" s="7"/>
      <c r="AL2427" s="7"/>
      <c r="AM2427" s="7"/>
      <c r="AN2427" s="7"/>
      <c r="AO2427" s="7"/>
      <c r="AP2427" s="7"/>
      <c r="AQ2427" s="7"/>
      <c r="AR2427" s="7"/>
      <c r="AS2427" s="7"/>
      <c r="AT2427" s="7"/>
      <c r="AU2427" s="7"/>
      <c r="AV2427" s="7"/>
    </row>
    <row r="2428" spans="9:48" ht="14.25"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  <c r="T2428" s="7"/>
      <c r="U2428" s="7"/>
      <c r="V2428" s="7"/>
      <c r="W2428" s="7"/>
      <c r="X2428" s="7"/>
      <c r="Y2428" s="7"/>
      <c r="Z2428" s="7"/>
      <c r="AA2428" s="7"/>
      <c r="AB2428" s="7"/>
      <c r="AC2428" s="7"/>
      <c r="AD2428" s="7"/>
      <c r="AE2428" s="7"/>
      <c r="AF2428" s="7"/>
      <c r="AG2428" s="7"/>
      <c r="AH2428" s="7"/>
      <c r="AI2428" s="7"/>
      <c r="AJ2428" s="7"/>
      <c r="AK2428" s="7"/>
      <c r="AL2428" s="7"/>
      <c r="AM2428" s="7"/>
      <c r="AN2428" s="7"/>
      <c r="AO2428" s="7"/>
      <c r="AP2428" s="7"/>
      <c r="AQ2428" s="7"/>
      <c r="AR2428" s="7"/>
      <c r="AS2428" s="7"/>
      <c r="AT2428" s="7"/>
      <c r="AU2428" s="7"/>
      <c r="AV2428" s="7"/>
    </row>
    <row r="2429" spans="9:48" ht="14.25"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  <c r="T2429" s="7"/>
      <c r="U2429" s="7"/>
      <c r="V2429" s="7"/>
      <c r="W2429" s="7"/>
      <c r="X2429" s="7"/>
      <c r="Y2429" s="7"/>
      <c r="Z2429" s="7"/>
      <c r="AA2429" s="7"/>
      <c r="AB2429" s="7"/>
      <c r="AC2429" s="7"/>
      <c r="AD2429" s="7"/>
      <c r="AE2429" s="7"/>
      <c r="AF2429" s="7"/>
      <c r="AG2429" s="7"/>
      <c r="AH2429" s="7"/>
      <c r="AI2429" s="7"/>
      <c r="AJ2429" s="7"/>
      <c r="AK2429" s="7"/>
      <c r="AL2429" s="7"/>
      <c r="AM2429" s="7"/>
      <c r="AN2429" s="7"/>
      <c r="AO2429" s="7"/>
      <c r="AP2429" s="7"/>
      <c r="AQ2429" s="7"/>
      <c r="AR2429" s="7"/>
      <c r="AS2429" s="7"/>
      <c r="AT2429" s="7"/>
      <c r="AU2429" s="7"/>
      <c r="AV2429" s="7"/>
    </row>
    <row r="2430" spans="9:48" ht="14.25"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  <c r="T2430" s="7"/>
      <c r="U2430" s="7"/>
      <c r="V2430" s="7"/>
      <c r="W2430" s="7"/>
      <c r="X2430" s="7"/>
      <c r="Y2430" s="7"/>
      <c r="Z2430" s="7"/>
      <c r="AA2430" s="7"/>
      <c r="AB2430" s="7"/>
      <c r="AC2430" s="7"/>
      <c r="AD2430" s="7"/>
      <c r="AE2430" s="7"/>
      <c r="AF2430" s="7"/>
      <c r="AG2430" s="7"/>
      <c r="AH2430" s="7"/>
      <c r="AI2430" s="7"/>
      <c r="AJ2430" s="7"/>
      <c r="AK2430" s="7"/>
      <c r="AL2430" s="7"/>
      <c r="AM2430" s="7"/>
      <c r="AN2430" s="7"/>
      <c r="AO2430" s="7"/>
      <c r="AP2430" s="7"/>
      <c r="AQ2430" s="7"/>
      <c r="AR2430" s="7"/>
      <c r="AS2430" s="7"/>
      <c r="AT2430" s="7"/>
      <c r="AU2430" s="7"/>
      <c r="AV2430" s="7"/>
    </row>
    <row r="2431" spans="9:48" ht="14.25"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  <c r="T2431" s="7"/>
      <c r="U2431" s="7"/>
      <c r="V2431" s="7"/>
      <c r="W2431" s="7"/>
      <c r="X2431" s="7"/>
      <c r="Y2431" s="7"/>
      <c r="Z2431" s="7"/>
      <c r="AA2431" s="7"/>
      <c r="AB2431" s="7"/>
      <c r="AC2431" s="7"/>
      <c r="AD2431" s="7"/>
      <c r="AE2431" s="7"/>
      <c r="AF2431" s="7"/>
      <c r="AG2431" s="7"/>
      <c r="AH2431" s="7"/>
      <c r="AI2431" s="7"/>
      <c r="AJ2431" s="7"/>
      <c r="AK2431" s="7"/>
      <c r="AL2431" s="7"/>
      <c r="AM2431" s="7"/>
      <c r="AN2431" s="7"/>
      <c r="AO2431" s="7"/>
      <c r="AP2431" s="7"/>
      <c r="AQ2431" s="7"/>
      <c r="AR2431" s="7"/>
      <c r="AS2431" s="7"/>
      <c r="AT2431" s="7"/>
      <c r="AU2431" s="7"/>
      <c r="AV2431" s="7"/>
    </row>
    <row r="2432" spans="9:48" ht="14.25"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  <c r="T2432" s="7"/>
      <c r="U2432" s="7"/>
      <c r="V2432" s="7"/>
      <c r="W2432" s="7"/>
      <c r="X2432" s="7"/>
      <c r="Y2432" s="7"/>
      <c r="Z2432" s="7"/>
      <c r="AA2432" s="7"/>
      <c r="AB2432" s="7"/>
      <c r="AC2432" s="7"/>
      <c r="AD2432" s="7"/>
      <c r="AE2432" s="7"/>
      <c r="AF2432" s="7"/>
      <c r="AG2432" s="7"/>
      <c r="AH2432" s="7"/>
      <c r="AI2432" s="7"/>
      <c r="AJ2432" s="7"/>
      <c r="AK2432" s="7"/>
      <c r="AL2432" s="7"/>
      <c r="AM2432" s="7"/>
      <c r="AN2432" s="7"/>
      <c r="AO2432" s="7"/>
      <c r="AP2432" s="7"/>
      <c r="AQ2432" s="7"/>
      <c r="AR2432" s="7"/>
      <c r="AS2432" s="7"/>
      <c r="AT2432" s="7"/>
      <c r="AU2432" s="7"/>
      <c r="AV2432" s="7"/>
    </row>
    <row r="2433" spans="9:48" ht="14.25"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  <c r="T2433" s="7"/>
      <c r="U2433" s="7"/>
      <c r="V2433" s="7"/>
      <c r="W2433" s="7"/>
      <c r="X2433" s="7"/>
      <c r="Y2433" s="7"/>
      <c r="Z2433" s="7"/>
      <c r="AA2433" s="7"/>
      <c r="AB2433" s="7"/>
      <c r="AC2433" s="7"/>
      <c r="AD2433" s="7"/>
      <c r="AE2433" s="7"/>
      <c r="AF2433" s="7"/>
      <c r="AG2433" s="7"/>
      <c r="AH2433" s="7"/>
      <c r="AI2433" s="7"/>
      <c r="AJ2433" s="7"/>
      <c r="AK2433" s="7"/>
      <c r="AL2433" s="7"/>
      <c r="AM2433" s="7"/>
      <c r="AN2433" s="7"/>
      <c r="AO2433" s="7"/>
      <c r="AP2433" s="7"/>
      <c r="AQ2433" s="7"/>
      <c r="AR2433" s="7"/>
      <c r="AS2433" s="7"/>
      <c r="AT2433" s="7"/>
      <c r="AU2433" s="7"/>
      <c r="AV2433" s="7"/>
    </row>
    <row r="2434" spans="9:48" ht="14.25"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  <c r="T2434" s="7"/>
      <c r="U2434" s="7"/>
      <c r="V2434" s="7"/>
      <c r="W2434" s="7"/>
      <c r="X2434" s="7"/>
      <c r="Y2434" s="7"/>
      <c r="Z2434" s="7"/>
      <c r="AA2434" s="7"/>
      <c r="AB2434" s="7"/>
      <c r="AC2434" s="7"/>
      <c r="AD2434" s="7"/>
      <c r="AE2434" s="7"/>
      <c r="AF2434" s="7"/>
      <c r="AG2434" s="7"/>
      <c r="AH2434" s="7"/>
      <c r="AI2434" s="7"/>
      <c r="AJ2434" s="7"/>
      <c r="AK2434" s="7"/>
      <c r="AL2434" s="7"/>
      <c r="AM2434" s="7"/>
      <c r="AN2434" s="7"/>
      <c r="AO2434" s="7"/>
      <c r="AP2434" s="7"/>
      <c r="AQ2434" s="7"/>
      <c r="AR2434" s="7"/>
      <c r="AS2434" s="7"/>
      <c r="AT2434" s="7"/>
      <c r="AU2434" s="7"/>
      <c r="AV2434" s="7"/>
    </row>
    <row r="2435" spans="9:48" ht="14.25"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  <c r="T2435" s="7"/>
      <c r="U2435" s="7"/>
      <c r="V2435" s="7"/>
      <c r="W2435" s="7"/>
      <c r="X2435" s="7"/>
      <c r="Y2435" s="7"/>
      <c r="Z2435" s="7"/>
      <c r="AA2435" s="7"/>
      <c r="AB2435" s="7"/>
      <c r="AC2435" s="7"/>
      <c r="AD2435" s="7"/>
      <c r="AE2435" s="7"/>
      <c r="AF2435" s="7"/>
      <c r="AG2435" s="7"/>
      <c r="AH2435" s="7"/>
      <c r="AI2435" s="7"/>
      <c r="AJ2435" s="7"/>
      <c r="AK2435" s="7"/>
      <c r="AL2435" s="7"/>
      <c r="AM2435" s="7"/>
      <c r="AN2435" s="7"/>
      <c r="AO2435" s="7"/>
      <c r="AP2435" s="7"/>
      <c r="AQ2435" s="7"/>
      <c r="AR2435" s="7"/>
      <c r="AS2435" s="7"/>
      <c r="AT2435" s="7"/>
      <c r="AU2435" s="7"/>
      <c r="AV2435" s="7"/>
    </row>
    <row r="2436" spans="9:48" ht="14.25"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  <c r="T2436" s="7"/>
      <c r="U2436" s="7"/>
      <c r="V2436" s="7"/>
      <c r="W2436" s="7"/>
      <c r="X2436" s="7"/>
      <c r="Y2436" s="7"/>
      <c r="Z2436" s="7"/>
      <c r="AA2436" s="7"/>
      <c r="AB2436" s="7"/>
      <c r="AC2436" s="7"/>
      <c r="AD2436" s="7"/>
      <c r="AE2436" s="7"/>
      <c r="AF2436" s="7"/>
      <c r="AG2436" s="7"/>
      <c r="AH2436" s="7"/>
      <c r="AI2436" s="7"/>
      <c r="AJ2436" s="7"/>
      <c r="AK2436" s="7"/>
      <c r="AL2436" s="7"/>
      <c r="AM2436" s="7"/>
      <c r="AN2436" s="7"/>
      <c r="AO2436" s="7"/>
      <c r="AP2436" s="7"/>
      <c r="AQ2436" s="7"/>
      <c r="AR2436" s="7"/>
      <c r="AS2436" s="7"/>
      <c r="AT2436" s="7"/>
      <c r="AU2436" s="7"/>
      <c r="AV2436" s="7"/>
    </row>
    <row r="2437" spans="9:48" ht="14.25"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  <c r="T2437" s="7"/>
      <c r="U2437" s="7"/>
      <c r="V2437" s="7"/>
      <c r="W2437" s="7"/>
      <c r="X2437" s="7"/>
      <c r="Y2437" s="7"/>
      <c r="Z2437" s="7"/>
      <c r="AA2437" s="7"/>
      <c r="AB2437" s="7"/>
      <c r="AC2437" s="7"/>
      <c r="AD2437" s="7"/>
      <c r="AE2437" s="7"/>
      <c r="AF2437" s="7"/>
      <c r="AG2437" s="7"/>
      <c r="AH2437" s="7"/>
      <c r="AI2437" s="7"/>
      <c r="AJ2437" s="7"/>
      <c r="AK2437" s="7"/>
      <c r="AL2437" s="7"/>
      <c r="AM2437" s="7"/>
      <c r="AN2437" s="7"/>
      <c r="AO2437" s="7"/>
      <c r="AP2437" s="7"/>
      <c r="AQ2437" s="7"/>
      <c r="AR2437" s="7"/>
      <c r="AS2437" s="7"/>
      <c r="AT2437" s="7"/>
      <c r="AU2437" s="7"/>
      <c r="AV2437" s="7"/>
    </row>
    <row r="2438" spans="9:48" ht="14.25"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  <c r="T2438" s="7"/>
      <c r="U2438" s="7"/>
      <c r="V2438" s="7"/>
      <c r="W2438" s="7"/>
      <c r="X2438" s="7"/>
      <c r="Y2438" s="7"/>
      <c r="Z2438" s="7"/>
      <c r="AA2438" s="7"/>
      <c r="AB2438" s="7"/>
      <c r="AC2438" s="7"/>
      <c r="AD2438" s="7"/>
      <c r="AE2438" s="7"/>
      <c r="AF2438" s="7"/>
      <c r="AG2438" s="7"/>
      <c r="AH2438" s="7"/>
      <c r="AI2438" s="7"/>
      <c r="AJ2438" s="7"/>
      <c r="AK2438" s="7"/>
      <c r="AL2438" s="7"/>
      <c r="AM2438" s="7"/>
      <c r="AN2438" s="7"/>
      <c r="AO2438" s="7"/>
      <c r="AP2438" s="7"/>
      <c r="AQ2438" s="7"/>
      <c r="AR2438" s="7"/>
      <c r="AS2438" s="7"/>
      <c r="AT2438" s="7"/>
      <c r="AU2438" s="7"/>
      <c r="AV2438" s="7"/>
    </row>
    <row r="2439" spans="9:48" ht="14.25"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  <c r="T2439" s="7"/>
      <c r="U2439" s="7"/>
      <c r="V2439" s="7"/>
      <c r="W2439" s="7"/>
      <c r="X2439" s="7"/>
      <c r="Y2439" s="7"/>
      <c r="Z2439" s="7"/>
      <c r="AA2439" s="7"/>
      <c r="AB2439" s="7"/>
      <c r="AC2439" s="7"/>
      <c r="AD2439" s="7"/>
      <c r="AE2439" s="7"/>
      <c r="AF2439" s="7"/>
      <c r="AG2439" s="7"/>
      <c r="AH2439" s="7"/>
      <c r="AI2439" s="7"/>
      <c r="AJ2439" s="7"/>
      <c r="AK2439" s="7"/>
      <c r="AL2439" s="7"/>
      <c r="AM2439" s="7"/>
      <c r="AN2439" s="7"/>
      <c r="AO2439" s="7"/>
      <c r="AP2439" s="7"/>
      <c r="AQ2439" s="7"/>
      <c r="AR2439" s="7"/>
      <c r="AS2439" s="7"/>
      <c r="AT2439" s="7"/>
      <c r="AU2439" s="7"/>
      <c r="AV2439" s="7"/>
    </row>
    <row r="2440" spans="9:48" ht="14.25"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  <c r="T2440" s="7"/>
      <c r="U2440" s="7"/>
      <c r="V2440" s="7"/>
      <c r="W2440" s="7"/>
      <c r="X2440" s="7"/>
      <c r="Y2440" s="7"/>
      <c r="Z2440" s="7"/>
      <c r="AA2440" s="7"/>
      <c r="AB2440" s="7"/>
      <c r="AC2440" s="7"/>
      <c r="AD2440" s="7"/>
      <c r="AE2440" s="7"/>
      <c r="AF2440" s="7"/>
      <c r="AG2440" s="7"/>
      <c r="AH2440" s="7"/>
      <c r="AI2440" s="7"/>
      <c r="AJ2440" s="7"/>
      <c r="AK2440" s="7"/>
      <c r="AL2440" s="7"/>
      <c r="AM2440" s="7"/>
      <c r="AN2440" s="7"/>
      <c r="AO2440" s="7"/>
      <c r="AP2440" s="7"/>
      <c r="AQ2440" s="7"/>
      <c r="AR2440" s="7"/>
      <c r="AS2440" s="7"/>
      <c r="AT2440" s="7"/>
      <c r="AU2440" s="7"/>
      <c r="AV2440" s="7"/>
    </row>
    <row r="2441" spans="9:48" ht="14.25"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  <c r="T2441" s="7"/>
      <c r="U2441" s="7"/>
      <c r="V2441" s="7"/>
      <c r="W2441" s="7"/>
      <c r="X2441" s="7"/>
      <c r="Y2441" s="7"/>
      <c r="Z2441" s="7"/>
      <c r="AA2441" s="7"/>
      <c r="AB2441" s="7"/>
      <c r="AC2441" s="7"/>
      <c r="AD2441" s="7"/>
      <c r="AE2441" s="7"/>
      <c r="AF2441" s="7"/>
      <c r="AG2441" s="7"/>
      <c r="AH2441" s="7"/>
      <c r="AI2441" s="7"/>
      <c r="AJ2441" s="7"/>
      <c r="AK2441" s="7"/>
      <c r="AL2441" s="7"/>
      <c r="AM2441" s="7"/>
      <c r="AN2441" s="7"/>
      <c r="AO2441" s="7"/>
      <c r="AP2441" s="7"/>
      <c r="AQ2441" s="7"/>
      <c r="AR2441" s="7"/>
      <c r="AS2441" s="7"/>
      <c r="AT2441" s="7"/>
      <c r="AU2441" s="7"/>
      <c r="AV2441" s="7"/>
    </row>
    <row r="2442" spans="9:48" ht="14.25"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  <c r="T2442" s="7"/>
      <c r="U2442" s="7"/>
      <c r="V2442" s="7"/>
      <c r="W2442" s="7"/>
      <c r="X2442" s="7"/>
      <c r="Y2442" s="7"/>
      <c r="Z2442" s="7"/>
      <c r="AA2442" s="7"/>
      <c r="AB2442" s="7"/>
      <c r="AC2442" s="7"/>
      <c r="AD2442" s="7"/>
      <c r="AE2442" s="7"/>
      <c r="AF2442" s="7"/>
      <c r="AG2442" s="7"/>
      <c r="AH2442" s="7"/>
      <c r="AI2442" s="7"/>
      <c r="AJ2442" s="7"/>
      <c r="AK2442" s="7"/>
      <c r="AL2442" s="7"/>
      <c r="AM2442" s="7"/>
      <c r="AN2442" s="7"/>
      <c r="AO2442" s="7"/>
      <c r="AP2442" s="7"/>
      <c r="AQ2442" s="7"/>
      <c r="AR2442" s="7"/>
      <c r="AS2442" s="7"/>
      <c r="AT2442" s="7"/>
      <c r="AU2442" s="7"/>
      <c r="AV2442" s="7"/>
    </row>
    <row r="2443" spans="9:48" ht="14.25"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  <c r="T2443" s="7"/>
      <c r="U2443" s="7"/>
      <c r="V2443" s="7"/>
      <c r="W2443" s="7"/>
      <c r="X2443" s="7"/>
      <c r="Y2443" s="7"/>
      <c r="Z2443" s="7"/>
      <c r="AA2443" s="7"/>
      <c r="AB2443" s="7"/>
      <c r="AC2443" s="7"/>
      <c r="AD2443" s="7"/>
      <c r="AE2443" s="7"/>
      <c r="AF2443" s="7"/>
      <c r="AG2443" s="7"/>
      <c r="AH2443" s="7"/>
      <c r="AI2443" s="7"/>
      <c r="AJ2443" s="7"/>
      <c r="AK2443" s="7"/>
      <c r="AL2443" s="7"/>
      <c r="AM2443" s="7"/>
      <c r="AN2443" s="7"/>
      <c r="AO2443" s="7"/>
      <c r="AP2443" s="7"/>
      <c r="AQ2443" s="7"/>
      <c r="AR2443" s="7"/>
      <c r="AS2443" s="7"/>
      <c r="AT2443" s="7"/>
      <c r="AU2443" s="7"/>
      <c r="AV2443" s="7"/>
    </row>
    <row r="2444" spans="9:48" ht="14.25"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  <c r="T2444" s="7"/>
      <c r="U2444" s="7"/>
      <c r="V2444" s="7"/>
      <c r="W2444" s="7"/>
      <c r="X2444" s="7"/>
      <c r="Y2444" s="7"/>
      <c r="Z2444" s="7"/>
      <c r="AA2444" s="7"/>
      <c r="AB2444" s="7"/>
      <c r="AC2444" s="7"/>
      <c r="AD2444" s="7"/>
      <c r="AE2444" s="7"/>
      <c r="AF2444" s="7"/>
      <c r="AG2444" s="7"/>
      <c r="AH2444" s="7"/>
      <c r="AI2444" s="7"/>
      <c r="AJ2444" s="7"/>
      <c r="AK2444" s="7"/>
      <c r="AL2444" s="7"/>
      <c r="AM2444" s="7"/>
      <c r="AN2444" s="7"/>
      <c r="AO2444" s="7"/>
      <c r="AP2444" s="7"/>
      <c r="AQ2444" s="7"/>
      <c r="AR2444" s="7"/>
      <c r="AS2444" s="7"/>
      <c r="AT2444" s="7"/>
      <c r="AU2444" s="7"/>
      <c r="AV2444" s="7"/>
    </row>
    <row r="2445" spans="9:48" ht="14.25"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  <c r="T2445" s="7"/>
      <c r="U2445" s="7"/>
      <c r="V2445" s="7"/>
      <c r="W2445" s="7"/>
      <c r="X2445" s="7"/>
      <c r="Y2445" s="7"/>
      <c r="Z2445" s="7"/>
      <c r="AA2445" s="7"/>
      <c r="AB2445" s="7"/>
      <c r="AC2445" s="7"/>
      <c r="AD2445" s="7"/>
      <c r="AE2445" s="7"/>
      <c r="AF2445" s="7"/>
      <c r="AG2445" s="7"/>
      <c r="AH2445" s="7"/>
      <c r="AI2445" s="7"/>
      <c r="AJ2445" s="7"/>
      <c r="AK2445" s="7"/>
      <c r="AL2445" s="7"/>
      <c r="AM2445" s="7"/>
      <c r="AN2445" s="7"/>
      <c r="AO2445" s="7"/>
      <c r="AP2445" s="7"/>
      <c r="AQ2445" s="7"/>
      <c r="AR2445" s="7"/>
      <c r="AS2445" s="7"/>
      <c r="AT2445" s="7"/>
      <c r="AU2445" s="7"/>
      <c r="AV2445" s="7"/>
    </row>
    <row r="2446" spans="9:48" ht="14.25"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  <c r="T2446" s="7"/>
      <c r="U2446" s="7"/>
      <c r="V2446" s="7"/>
      <c r="W2446" s="7"/>
      <c r="X2446" s="7"/>
      <c r="Y2446" s="7"/>
      <c r="Z2446" s="7"/>
      <c r="AA2446" s="7"/>
      <c r="AB2446" s="7"/>
      <c r="AC2446" s="7"/>
      <c r="AD2446" s="7"/>
      <c r="AE2446" s="7"/>
      <c r="AF2446" s="7"/>
      <c r="AG2446" s="7"/>
      <c r="AH2446" s="7"/>
      <c r="AI2446" s="7"/>
      <c r="AJ2446" s="7"/>
      <c r="AK2446" s="7"/>
      <c r="AL2446" s="7"/>
      <c r="AM2446" s="7"/>
      <c r="AN2446" s="7"/>
      <c r="AO2446" s="7"/>
      <c r="AP2446" s="7"/>
      <c r="AQ2446" s="7"/>
      <c r="AR2446" s="7"/>
      <c r="AS2446" s="7"/>
      <c r="AT2446" s="7"/>
      <c r="AU2446" s="7"/>
      <c r="AV2446" s="7"/>
    </row>
    <row r="2447" spans="9:48" ht="14.25"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  <c r="T2447" s="7"/>
      <c r="U2447" s="7"/>
      <c r="V2447" s="7"/>
      <c r="W2447" s="7"/>
      <c r="X2447" s="7"/>
      <c r="Y2447" s="7"/>
      <c r="Z2447" s="7"/>
      <c r="AA2447" s="7"/>
      <c r="AB2447" s="7"/>
      <c r="AC2447" s="7"/>
      <c r="AD2447" s="7"/>
      <c r="AE2447" s="7"/>
      <c r="AF2447" s="7"/>
      <c r="AG2447" s="7"/>
      <c r="AH2447" s="7"/>
      <c r="AI2447" s="7"/>
      <c r="AJ2447" s="7"/>
      <c r="AK2447" s="7"/>
      <c r="AL2447" s="7"/>
      <c r="AM2447" s="7"/>
      <c r="AN2447" s="7"/>
      <c r="AO2447" s="7"/>
      <c r="AP2447" s="7"/>
      <c r="AQ2447" s="7"/>
      <c r="AR2447" s="7"/>
      <c r="AS2447" s="7"/>
      <c r="AT2447" s="7"/>
      <c r="AU2447" s="7"/>
      <c r="AV2447" s="7"/>
    </row>
    <row r="2448" spans="9:48" ht="14.25"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  <c r="T2448" s="7"/>
      <c r="U2448" s="7"/>
      <c r="V2448" s="7"/>
      <c r="W2448" s="7"/>
      <c r="X2448" s="7"/>
      <c r="Y2448" s="7"/>
      <c r="Z2448" s="7"/>
      <c r="AA2448" s="7"/>
      <c r="AB2448" s="7"/>
      <c r="AC2448" s="7"/>
      <c r="AD2448" s="7"/>
      <c r="AE2448" s="7"/>
      <c r="AF2448" s="7"/>
      <c r="AG2448" s="7"/>
      <c r="AH2448" s="7"/>
      <c r="AI2448" s="7"/>
      <c r="AJ2448" s="7"/>
      <c r="AK2448" s="7"/>
      <c r="AL2448" s="7"/>
      <c r="AM2448" s="7"/>
      <c r="AN2448" s="7"/>
      <c r="AO2448" s="7"/>
      <c r="AP2448" s="7"/>
      <c r="AQ2448" s="7"/>
      <c r="AR2448" s="7"/>
      <c r="AS2448" s="7"/>
      <c r="AT2448" s="7"/>
      <c r="AU2448" s="7"/>
      <c r="AV2448" s="7"/>
    </row>
    <row r="2449" spans="9:48" ht="14.25"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  <c r="T2449" s="7"/>
      <c r="U2449" s="7"/>
      <c r="V2449" s="7"/>
      <c r="W2449" s="7"/>
      <c r="X2449" s="7"/>
      <c r="Y2449" s="7"/>
      <c r="Z2449" s="7"/>
      <c r="AA2449" s="7"/>
      <c r="AB2449" s="7"/>
      <c r="AC2449" s="7"/>
      <c r="AD2449" s="7"/>
      <c r="AE2449" s="7"/>
      <c r="AF2449" s="7"/>
      <c r="AG2449" s="7"/>
      <c r="AH2449" s="7"/>
      <c r="AI2449" s="7"/>
      <c r="AJ2449" s="7"/>
      <c r="AK2449" s="7"/>
      <c r="AL2449" s="7"/>
      <c r="AM2449" s="7"/>
      <c r="AN2449" s="7"/>
      <c r="AO2449" s="7"/>
      <c r="AP2449" s="7"/>
      <c r="AQ2449" s="7"/>
      <c r="AR2449" s="7"/>
      <c r="AS2449" s="7"/>
      <c r="AT2449" s="7"/>
      <c r="AU2449" s="7"/>
      <c r="AV2449" s="7"/>
    </row>
    <row r="2450" spans="9:48" ht="14.25"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  <c r="T2450" s="7"/>
      <c r="U2450" s="7"/>
      <c r="V2450" s="7"/>
      <c r="W2450" s="7"/>
      <c r="X2450" s="7"/>
      <c r="Y2450" s="7"/>
      <c r="Z2450" s="7"/>
      <c r="AA2450" s="7"/>
      <c r="AB2450" s="7"/>
      <c r="AC2450" s="7"/>
      <c r="AD2450" s="7"/>
      <c r="AE2450" s="7"/>
      <c r="AF2450" s="7"/>
      <c r="AG2450" s="7"/>
      <c r="AH2450" s="7"/>
      <c r="AI2450" s="7"/>
      <c r="AJ2450" s="7"/>
      <c r="AK2450" s="7"/>
      <c r="AL2450" s="7"/>
      <c r="AM2450" s="7"/>
      <c r="AN2450" s="7"/>
      <c r="AO2450" s="7"/>
      <c r="AP2450" s="7"/>
      <c r="AQ2450" s="7"/>
      <c r="AR2450" s="7"/>
      <c r="AS2450" s="7"/>
      <c r="AT2450" s="7"/>
      <c r="AU2450" s="7"/>
      <c r="AV2450" s="7"/>
    </row>
    <row r="2451" spans="9:48" ht="14.25"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  <c r="T2451" s="7"/>
      <c r="U2451" s="7"/>
      <c r="V2451" s="7"/>
      <c r="W2451" s="7"/>
      <c r="X2451" s="7"/>
      <c r="Y2451" s="7"/>
      <c r="Z2451" s="7"/>
      <c r="AA2451" s="7"/>
      <c r="AB2451" s="7"/>
      <c r="AC2451" s="7"/>
      <c r="AD2451" s="7"/>
      <c r="AE2451" s="7"/>
      <c r="AF2451" s="7"/>
      <c r="AG2451" s="7"/>
      <c r="AH2451" s="7"/>
      <c r="AI2451" s="7"/>
      <c r="AJ2451" s="7"/>
      <c r="AK2451" s="7"/>
      <c r="AL2451" s="7"/>
      <c r="AM2451" s="7"/>
      <c r="AN2451" s="7"/>
      <c r="AO2451" s="7"/>
      <c r="AP2451" s="7"/>
      <c r="AQ2451" s="7"/>
      <c r="AR2451" s="7"/>
      <c r="AS2451" s="7"/>
      <c r="AT2451" s="7"/>
      <c r="AU2451" s="7"/>
      <c r="AV2451" s="7"/>
    </row>
    <row r="2452" spans="9:48" ht="14.25"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  <c r="T2452" s="7"/>
      <c r="U2452" s="7"/>
      <c r="V2452" s="7"/>
      <c r="W2452" s="7"/>
      <c r="X2452" s="7"/>
      <c r="Y2452" s="7"/>
      <c r="Z2452" s="7"/>
      <c r="AA2452" s="7"/>
      <c r="AB2452" s="7"/>
      <c r="AC2452" s="7"/>
      <c r="AD2452" s="7"/>
      <c r="AE2452" s="7"/>
      <c r="AF2452" s="7"/>
      <c r="AG2452" s="7"/>
      <c r="AH2452" s="7"/>
      <c r="AI2452" s="7"/>
      <c r="AJ2452" s="7"/>
      <c r="AK2452" s="7"/>
      <c r="AL2452" s="7"/>
      <c r="AM2452" s="7"/>
      <c r="AN2452" s="7"/>
      <c r="AO2452" s="7"/>
      <c r="AP2452" s="7"/>
      <c r="AQ2452" s="7"/>
      <c r="AR2452" s="7"/>
      <c r="AS2452" s="7"/>
      <c r="AT2452" s="7"/>
      <c r="AU2452" s="7"/>
      <c r="AV2452" s="7"/>
    </row>
    <row r="2453" spans="9:48" ht="14.25"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  <c r="T2453" s="7"/>
      <c r="U2453" s="7"/>
      <c r="V2453" s="7"/>
      <c r="W2453" s="7"/>
      <c r="X2453" s="7"/>
      <c r="Y2453" s="7"/>
      <c r="Z2453" s="7"/>
      <c r="AA2453" s="7"/>
      <c r="AB2453" s="7"/>
      <c r="AC2453" s="7"/>
      <c r="AD2453" s="7"/>
      <c r="AE2453" s="7"/>
      <c r="AF2453" s="7"/>
      <c r="AG2453" s="7"/>
      <c r="AH2453" s="7"/>
      <c r="AI2453" s="7"/>
      <c r="AJ2453" s="7"/>
      <c r="AK2453" s="7"/>
      <c r="AL2453" s="7"/>
      <c r="AM2453" s="7"/>
      <c r="AN2453" s="7"/>
      <c r="AO2453" s="7"/>
      <c r="AP2453" s="7"/>
      <c r="AQ2453" s="7"/>
      <c r="AR2453" s="7"/>
      <c r="AS2453" s="7"/>
      <c r="AT2453" s="7"/>
      <c r="AU2453" s="7"/>
      <c r="AV2453" s="7"/>
    </row>
    <row r="2454" spans="9:48" ht="14.25"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  <c r="T2454" s="7"/>
      <c r="U2454" s="7"/>
      <c r="V2454" s="7"/>
      <c r="W2454" s="7"/>
      <c r="X2454" s="7"/>
      <c r="Y2454" s="7"/>
      <c r="Z2454" s="7"/>
      <c r="AA2454" s="7"/>
      <c r="AB2454" s="7"/>
      <c r="AC2454" s="7"/>
      <c r="AD2454" s="7"/>
      <c r="AE2454" s="7"/>
      <c r="AF2454" s="7"/>
      <c r="AG2454" s="7"/>
      <c r="AH2454" s="7"/>
      <c r="AI2454" s="7"/>
      <c r="AJ2454" s="7"/>
      <c r="AK2454" s="7"/>
      <c r="AL2454" s="7"/>
      <c r="AM2454" s="7"/>
      <c r="AN2454" s="7"/>
      <c r="AO2454" s="7"/>
      <c r="AP2454" s="7"/>
      <c r="AQ2454" s="7"/>
      <c r="AR2454" s="7"/>
      <c r="AS2454" s="7"/>
      <c r="AT2454" s="7"/>
      <c r="AU2454" s="7"/>
      <c r="AV2454" s="7"/>
    </row>
    <row r="2455" spans="9:48" ht="14.25"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  <c r="T2455" s="7"/>
      <c r="U2455" s="7"/>
      <c r="V2455" s="7"/>
      <c r="W2455" s="7"/>
      <c r="X2455" s="7"/>
      <c r="Y2455" s="7"/>
      <c r="Z2455" s="7"/>
      <c r="AA2455" s="7"/>
      <c r="AB2455" s="7"/>
      <c r="AC2455" s="7"/>
      <c r="AD2455" s="7"/>
      <c r="AE2455" s="7"/>
      <c r="AF2455" s="7"/>
      <c r="AG2455" s="7"/>
      <c r="AH2455" s="7"/>
      <c r="AI2455" s="7"/>
      <c r="AJ2455" s="7"/>
      <c r="AK2455" s="7"/>
      <c r="AL2455" s="7"/>
      <c r="AM2455" s="7"/>
      <c r="AN2455" s="7"/>
      <c r="AO2455" s="7"/>
      <c r="AP2455" s="7"/>
      <c r="AQ2455" s="7"/>
      <c r="AR2455" s="7"/>
      <c r="AS2455" s="7"/>
      <c r="AT2455" s="7"/>
      <c r="AU2455" s="7"/>
      <c r="AV2455" s="7"/>
    </row>
    <row r="2456" spans="9:48" ht="14.25"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  <c r="T2456" s="7"/>
      <c r="U2456" s="7"/>
      <c r="V2456" s="7"/>
      <c r="W2456" s="7"/>
      <c r="X2456" s="7"/>
      <c r="Y2456" s="7"/>
      <c r="Z2456" s="7"/>
      <c r="AA2456" s="7"/>
      <c r="AB2456" s="7"/>
      <c r="AC2456" s="7"/>
      <c r="AD2456" s="7"/>
      <c r="AE2456" s="7"/>
      <c r="AF2456" s="7"/>
      <c r="AG2456" s="7"/>
      <c r="AH2456" s="7"/>
      <c r="AI2456" s="7"/>
      <c r="AJ2456" s="7"/>
      <c r="AK2456" s="7"/>
      <c r="AL2456" s="7"/>
      <c r="AM2456" s="7"/>
      <c r="AN2456" s="7"/>
      <c r="AO2456" s="7"/>
      <c r="AP2456" s="7"/>
      <c r="AQ2456" s="7"/>
      <c r="AR2456" s="7"/>
      <c r="AS2456" s="7"/>
      <c r="AT2456" s="7"/>
      <c r="AU2456" s="7"/>
      <c r="AV2456" s="7"/>
    </row>
    <row r="2457" spans="9:48" ht="14.25"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  <c r="T2457" s="7"/>
      <c r="U2457" s="7"/>
      <c r="V2457" s="7"/>
      <c r="W2457" s="7"/>
      <c r="X2457" s="7"/>
      <c r="Y2457" s="7"/>
      <c r="Z2457" s="7"/>
      <c r="AA2457" s="7"/>
      <c r="AB2457" s="7"/>
      <c r="AC2457" s="7"/>
      <c r="AD2457" s="7"/>
      <c r="AE2457" s="7"/>
      <c r="AF2457" s="7"/>
      <c r="AG2457" s="7"/>
      <c r="AH2457" s="7"/>
      <c r="AI2457" s="7"/>
      <c r="AJ2457" s="7"/>
      <c r="AK2457" s="7"/>
      <c r="AL2457" s="7"/>
      <c r="AM2457" s="7"/>
      <c r="AN2457" s="7"/>
      <c r="AO2457" s="7"/>
      <c r="AP2457" s="7"/>
      <c r="AQ2457" s="7"/>
      <c r="AR2457" s="7"/>
      <c r="AS2457" s="7"/>
      <c r="AT2457" s="7"/>
      <c r="AU2457" s="7"/>
      <c r="AV2457" s="7"/>
    </row>
    <row r="2458" spans="9:48" ht="14.25"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  <c r="T2458" s="7"/>
      <c r="U2458" s="7"/>
      <c r="V2458" s="7"/>
      <c r="W2458" s="7"/>
      <c r="X2458" s="7"/>
      <c r="Y2458" s="7"/>
      <c r="Z2458" s="7"/>
      <c r="AA2458" s="7"/>
      <c r="AB2458" s="7"/>
      <c r="AC2458" s="7"/>
      <c r="AD2458" s="7"/>
      <c r="AE2458" s="7"/>
      <c r="AF2458" s="7"/>
      <c r="AG2458" s="7"/>
      <c r="AH2458" s="7"/>
      <c r="AI2458" s="7"/>
      <c r="AJ2458" s="7"/>
      <c r="AK2458" s="7"/>
      <c r="AL2458" s="7"/>
      <c r="AM2458" s="7"/>
      <c r="AN2458" s="7"/>
      <c r="AO2458" s="7"/>
      <c r="AP2458" s="7"/>
      <c r="AQ2458" s="7"/>
      <c r="AR2458" s="7"/>
      <c r="AS2458" s="7"/>
      <c r="AT2458" s="7"/>
      <c r="AU2458" s="7"/>
      <c r="AV2458" s="7"/>
    </row>
    <row r="2459" spans="9:48" ht="14.25"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  <c r="T2459" s="7"/>
      <c r="U2459" s="7"/>
      <c r="V2459" s="7"/>
      <c r="W2459" s="7"/>
      <c r="X2459" s="7"/>
      <c r="Y2459" s="7"/>
      <c r="Z2459" s="7"/>
      <c r="AA2459" s="7"/>
      <c r="AB2459" s="7"/>
      <c r="AC2459" s="7"/>
      <c r="AD2459" s="7"/>
      <c r="AE2459" s="7"/>
      <c r="AF2459" s="7"/>
      <c r="AG2459" s="7"/>
      <c r="AH2459" s="7"/>
      <c r="AI2459" s="7"/>
      <c r="AJ2459" s="7"/>
      <c r="AK2459" s="7"/>
      <c r="AL2459" s="7"/>
      <c r="AM2459" s="7"/>
      <c r="AN2459" s="7"/>
      <c r="AO2459" s="7"/>
      <c r="AP2459" s="7"/>
      <c r="AQ2459" s="7"/>
      <c r="AR2459" s="7"/>
      <c r="AS2459" s="7"/>
      <c r="AT2459" s="7"/>
      <c r="AU2459" s="7"/>
      <c r="AV2459" s="7"/>
    </row>
    <row r="2460" spans="9:48" ht="14.25"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  <c r="T2460" s="7"/>
      <c r="U2460" s="7"/>
      <c r="V2460" s="7"/>
      <c r="W2460" s="7"/>
      <c r="X2460" s="7"/>
      <c r="Y2460" s="7"/>
      <c r="Z2460" s="7"/>
      <c r="AA2460" s="7"/>
      <c r="AB2460" s="7"/>
      <c r="AC2460" s="7"/>
      <c r="AD2460" s="7"/>
      <c r="AE2460" s="7"/>
      <c r="AF2460" s="7"/>
      <c r="AG2460" s="7"/>
      <c r="AH2460" s="7"/>
      <c r="AI2460" s="7"/>
      <c r="AJ2460" s="7"/>
      <c r="AK2460" s="7"/>
      <c r="AL2460" s="7"/>
      <c r="AM2460" s="7"/>
      <c r="AN2460" s="7"/>
      <c r="AO2460" s="7"/>
      <c r="AP2460" s="7"/>
      <c r="AQ2460" s="7"/>
      <c r="AR2460" s="7"/>
      <c r="AS2460" s="7"/>
      <c r="AT2460" s="7"/>
      <c r="AU2460" s="7"/>
      <c r="AV2460" s="7"/>
    </row>
    <row r="2461" spans="9:48" ht="14.25"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  <c r="T2461" s="7"/>
      <c r="U2461" s="7"/>
      <c r="V2461" s="7"/>
      <c r="W2461" s="7"/>
      <c r="X2461" s="7"/>
      <c r="Y2461" s="7"/>
      <c r="Z2461" s="7"/>
      <c r="AA2461" s="7"/>
      <c r="AB2461" s="7"/>
      <c r="AC2461" s="7"/>
      <c r="AD2461" s="7"/>
      <c r="AE2461" s="7"/>
      <c r="AF2461" s="7"/>
      <c r="AG2461" s="7"/>
      <c r="AH2461" s="7"/>
      <c r="AI2461" s="7"/>
      <c r="AJ2461" s="7"/>
      <c r="AK2461" s="7"/>
      <c r="AL2461" s="7"/>
      <c r="AM2461" s="7"/>
      <c r="AN2461" s="7"/>
      <c r="AO2461" s="7"/>
      <c r="AP2461" s="7"/>
      <c r="AQ2461" s="7"/>
      <c r="AR2461" s="7"/>
      <c r="AS2461" s="7"/>
      <c r="AT2461" s="7"/>
      <c r="AU2461" s="7"/>
      <c r="AV2461" s="7"/>
    </row>
    <row r="2462" spans="9:48" ht="14.25"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  <c r="T2462" s="7"/>
      <c r="U2462" s="7"/>
      <c r="V2462" s="7"/>
      <c r="W2462" s="7"/>
      <c r="X2462" s="7"/>
      <c r="Y2462" s="7"/>
      <c r="Z2462" s="7"/>
      <c r="AA2462" s="7"/>
      <c r="AB2462" s="7"/>
      <c r="AC2462" s="7"/>
      <c r="AD2462" s="7"/>
      <c r="AE2462" s="7"/>
      <c r="AF2462" s="7"/>
      <c r="AG2462" s="7"/>
      <c r="AH2462" s="7"/>
      <c r="AI2462" s="7"/>
      <c r="AJ2462" s="7"/>
      <c r="AK2462" s="7"/>
      <c r="AL2462" s="7"/>
      <c r="AM2462" s="7"/>
      <c r="AN2462" s="7"/>
      <c r="AO2462" s="7"/>
      <c r="AP2462" s="7"/>
      <c r="AQ2462" s="7"/>
      <c r="AR2462" s="7"/>
      <c r="AS2462" s="7"/>
      <c r="AT2462" s="7"/>
      <c r="AU2462" s="7"/>
      <c r="AV2462" s="7"/>
    </row>
    <row r="2463" spans="9:48" ht="14.25"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  <c r="T2463" s="7"/>
      <c r="U2463" s="7"/>
      <c r="V2463" s="7"/>
      <c r="W2463" s="7"/>
      <c r="X2463" s="7"/>
      <c r="Y2463" s="7"/>
      <c r="Z2463" s="7"/>
      <c r="AA2463" s="7"/>
      <c r="AB2463" s="7"/>
      <c r="AC2463" s="7"/>
      <c r="AD2463" s="7"/>
      <c r="AE2463" s="7"/>
      <c r="AF2463" s="7"/>
      <c r="AG2463" s="7"/>
      <c r="AH2463" s="7"/>
      <c r="AI2463" s="7"/>
      <c r="AJ2463" s="7"/>
      <c r="AK2463" s="7"/>
      <c r="AL2463" s="7"/>
      <c r="AM2463" s="7"/>
      <c r="AN2463" s="7"/>
      <c r="AO2463" s="7"/>
      <c r="AP2463" s="7"/>
      <c r="AQ2463" s="7"/>
      <c r="AR2463" s="7"/>
      <c r="AS2463" s="7"/>
      <c r="AT2463" s="7"/>
      <c r="AU2463" s="7"/>
      <c r="AV2463" s="7"/>
    </row>
    <row r="2464" spans="9:48" ht="14.25"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  <c r="T2464" s="7"/>
      <c r="U2464" s="7"/>
      <c r="V2464" s="7"/>
      <c r="W2464" s="7"/>
      <c r="X2464" s="7"/>
      <c r="Y2464" s="7"/>
      <c r="Z2464" s="7"/>
      <c r="AA2464" s="7"/>
      <c r="AB2464" s="7"/>
      <c r="AC2464" s="7"/>
      <c r="AD2464" s="7"/>
      <c r="AE2464" s="7"/>
      <c r="AF2464" s="7"/>
      <c r="AG2464" s="7"/>
      <c r="AH2464" s="7"/>
      <c r="AI2464" s="7"/>
      <c r="AJ2464" s="7"/>
      <c r="AK2464" s="7"/>
      <c r="AL2464" s="7"/>
      <c r="AM2464" s="7"/>
      <c r="AN2464" s="7"/>
      <c r="AO2464" s="7"/>
      <c r="AP2464" s="7"/>
      <c r="AQ2464" s="7"/>
      <c r="AR2464" s="7"/>
      <c r="AS2464" s="7"/>
      <c r="AT2464" s="7"/>
      <c r="AU2464" s="7"/>
      <c r="AV2464" s="7"/>
    </row>
    <row r="2465" spans="9:48" ht="14.25"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  <c r="T2465" s="7"/>
      <c r="U2465" s="7"/>
      <c r="V2465" s="7"/>
      <c r="W2465" s="7"/>
      <c r="X2465" s="7"/>
      <c r="Y2465" s="7"/>
      <c r="Z2465" s="7"/>
      <c r="AA2465" s="7"/>
      <c r="AB2465" s="7"/>
      <c r="AC2465" s="7"/>
      <c r="AD2465" s="7"/>
      <c r="AE2465" s="7"/>
      <c r="AF2465" s="7"/>
      <c r="AG2465" s="7"/>
      <c r="AH2465" s="7"/>
      <c r="AI2465" s="7"/>
      <c r="AJ2465" s="7"/>
      <c r="AK2465" s="7"/>
      <c r="AL2465" s="7"/>
      <c r="AM2465" s="7"/>
      <c r="AN2465" s="7"/>
      <c r="AO2465" s="7"/>
      <c r="AP2465" s="7"/>
      <c r="AQ2465" s="7"/>
      <c r="AR2465" s="7"/>
      <c r="AS2465" s="7"/>
      <c r="AT2465" s="7"/>
      <c r="AU2465" s="7"/>
      <c r="AV2465" s="7"/>
    </row>
    <row r="2466" spans="9:48" ht="14.25">
      <c r="I2466" s="7"/>
      <c r="J2466" s="7"/>
      <c r="K2466" s="7"/>
      <c r="L2466" s="7"/>
      <c r="M2466" s="7"/>
      <c r="N2466" s="7"/>
      <c r="O2466" s="7"/>
      <c r="P2466" s="7"/>
      <c r="Q2466" s="7"/>
      <c r="R2466" s="7"/>
      <c r="S2466" s="7"/>
      <c r="T2466" s="7"/>
      <c r="U2466" s="7"/>
      <c r="V2466" s="7"/>
      <c r="W2466" s="7"/>
      <c r="X2466" s="7"/>
      <c r="Y2466" s="7"/>
      <c r="Z2466" s="7"/>
      <c r="AA2466" s="7"/>
      <c r="AB2466" s="7"/>
      <c r="AC2466" s="7"/>
      <c r="AD2466" s="7"/>
      <c r="AE2466" s="7"/>
      <c r="AF2466" s="7"/>
      <c r="AG2466" s="7"/>
      <c r="AH2466" s="7"/>
      <c r="AI2466" s="7"/>
      <c r="AJ2466" s="7"/>
      <c r="AK2466" s="7"/>
      <c r="AL2466" s="7"/>
      <c r="AM2466" s="7"/>
      <c r="AN2466" s="7"/>
      <c r="AO2466" s="7"/>
      <c r="AP2466" s="7"/>
      <c r="AQ2466" s="7"/>
      <c r="AR2466" s="7"/>
      <c r="AS2466" s="7"/>
      <c r="AT2466" s="7"/>
      <c r="AU2466" s="7"/>
      <c r="AV2466" s="7"/>
    </row>
    <row r="2467" spans="9:48" ht="14.25">
      <c r="I2467" s="7"/>
      <c r="J2467" s="7"/>
      <c r="K2467" s="7"/>
      <c r="L2467" s="7"/>
      <c r="M2467" s="7"/>
      <c r="N2467" s="7"/>
      <c r="O2467" s="7"/>
      <c r="P2467" s="7"/>
      <c r="Q2467" s="7"/>
      <c r="R2467" s="7"/>
      <c r="S2467" s="7"/>
      <c r="T2467" s="7"/>
      <c r="U2467" s="7"/>
      <c r="V2467" s="7"/>
      <c r="W2467" s="7"/>
      <c r="X2467" s="7"/>
      <c r="Y2467" s="7"/>
      <c r="Z2467" s="7"/>
      <c r="AA2467" s="7"/>
      <c r="AB2467" s="7"/>
      <c r="AC2467" s="7"/>
      <c r="AD2467" s="7"/>
      <c r="AE2467" s="7"/>
      <c r="AF2467" s="7"/>
      <c r="AG2467" s="7"/>
      <c r="AH2467" s="7"/>
      <c r="AI2467" s="7"/>
      <c r="AJ2467" s="7"/>
      <c r="AK2467" s="7"/>
      <c r="AL2467" s="7"/>
      <c r="AM2467" s="7"/>
      <c r="AN2467" s="7"/>
      <c r="AO2467" s="7"/>
      <c r="AP2467" s="7"/>
      <c r="AQ2467" s="7"/>
      <c r="AR2467" s="7"/>
      <c r="AS2467" s="7"/>
      <c r="AT2467" s="7"/>
      <c r="AU2467" s="7"/>
      <c r="AV2467" s="7"/>
    </row>
    <row r="2468" spans="9:48" ht="14.25">
      <c r="I2468" s="7"/>
      <c r="J2468" s="7"/>
      <c r="K2468" s="7"/>
      <c r="L2468" s="7"/>
      <c r="M2468" s="7"/>
      <c r="N2468" s="7"/>
      <c r="O2468" s="7"/>
      <c r="P2468" s="7"/>
      <c r="Q2468" s="7"/>
      <c r="R2468" s="7"/>
      <c r="S2468" s="7"/>
      <c r="T2468" s="7"/>
      <c r="U2468" s="7"/>
      <c r="V2468" s="7"/>
      <c r="W2468" s="7"/>
      <c r="X2468" s="7"/>
      <c r="Y2468" s="7"/>
      <c r="Z2468" s="7"/>
      <c r="AA2468" s="7"/>
      <c r="AB2468" s="7"/>
      <c r="AC2468" s="7"/>
      <c r="AD2468" s="7"/>
      <c r="AE2468" s="7"/>
      <c r="AF2468" s="7"/>
      <c r="AG2468" s="7"/>
      <c r="AH2468" s="7"/>
      <c r="AI2468" s="7"/>
      <c r="AJ2468" s="7"/>
      <c r="AK2468" s="7"/>
      <c r="AL2468" s="7"/>
      <c r="AM2468" s="7"/>
      <c r="AN2468" s="7"/>
      <c r="AO2468" s="7"/>
      <c r="AP2468" s="7"/>
      <c r="AQ2468" s="7"/>
      <c r="AR2468" s="7"/>
      <c r="AS2468" s="7"/>
      <c r="AT2468" s="7"/>
      <c r="AU2468" s="7"/>
      <c r="AV2468" s="7"/>
    </row>
    <row r="2469" spans="9:48" ht="14.25">
      <c r="I2469" s="7"/>
      <c r="J2469" s="7"/>
      <c r="K2469" s="7"/>
      <c r="L2469" s="7"/>
      <c r="M2469" s="7"/>
      <c r="N2469" s="7"/>
      <c r="O2469" s="7"/>
      <c r="P2469" s="7"/>
      <c r="Q2469" s="7"/>
      <c r="R2469" s="7"/>
      <c r="S2469" s="7"/>
      <c r="T2469" s="7"/>
      <c r="U2469" s="7"/>
      <c r="V2469" s="7"/>
      <c r="W2469" s="7"/>
      <c r="X2469" s="7"/>
      <c r="Y2469" s="7"/>
      <c r="Z2469" s="7"/>
      <c r="AA2469" s="7"/>
      <c r="AB2469" s="7"/>
      <c r="AC2469" s="7"/>
      <c r="AD2469" s="7"/>
      <c r="AE2469" s="7"/>
      <c r="AF2469" s="7"/>
      <c r="AG2469" s="7"/>
      <c r="AH2469" s="7"/>
      <c r="AI2469" s="7"/>
      <c r="AJ2469" s="7"/>
      <c r="AK2469" s="7"/>
      <c r="AL2469" s="7"/>
      <c r="AM2469" s="7"/>
      <c r="AN2469" s="7"/>
      <c r="AO2469" s="7"/>
      <c r="AP2469" s="7"/>
      <c r="AQ2469" s="7"/>
      <c r="AR2469" s="7"/>
      <c r="AS2469" s="7"/>
      <c r="AT2469" s="7"/>
      <c r="AU2469" s="7"/>
      <c r="AV2469" s="7"/>
    </row>
    <row r="2470" spans="9:48" ht="14.25">
      <c r="I2470" s="7"/>
      <c r="J2470" s="7"/>
      <c r="K2470" s="7"/>
      <c r="L2470" s="7"/>
      <c r="M2470" s="7"/>
      <c r="N2470" s="7"/>
      <c r="O2470" s="7"/>
      <c r="P2470" s="7"/>
      <c r="Q2470" s="7"/>
      <c r="R2470" s="7"/>
      <c r="S2470" s="7"/>
      <c r="T2470" s="7"/>
      <c r="U2470" s="7"/>
      <c r="V2470" s="7"/>
      <c r="W2470" s="7"/>
      <c r="X2470" s="7"/>
      <c r="Y2470" s="7"/>
      <c r="Z2470" s="7"/>
      <c r="AA2470" s="7"/>
      <c r="AB2470" s="7"/>
      <c r="AC2470" s="7"/>
      <c r="AD2470" s="7"/>
      <c r="AE2470" s="7"/>
      <c r="AF2470" s="7"/>
      <c r="AG2470" s="7"/>
      <c r="AH2470" s="7"/>
      <c r="AI2470" s="7"/>
      <c r="AJ2470" s="7"/>
      <c r="AK2470" s="7"/>
      <c r="AL2470" s="7"/>
      <c r="AM2470" s="7"/>
      <c r="AN2470" s="7"/>
      <c r="AO2470" s="7"/>
      <c r="AP2470" s="7"/>
      <c r="AQ2470" s="7"/>
      <c r="AR2470" s="7"/>
      <c r="AS2470" s="7"/>
      <c r="AT2470" s="7"/>
      <c r="AU2470" s="7"/>
      <c r="AV2470" s="7"/>
    </row>
    <row r="2471" spans="9:48" ht="14.25">
      <c r="I2471" s="7"/>
      <c r="J2471" s="7"/>
      <c r="K2471" s="7"/>
      <c r="L2471" s="7"/>
      <c r="M2471" s="7"/>
      <c r="N2471" s="7"/>
      <c r="O2471" s="7"/>
      <c r="P2471" s="7"/>
      <c r="Q2471" s="7"/>
      <c r="R2471" s="7"/>
      <c r="S2471" s="7"/>
      <c r="T2471" s="7"/>
      <c r="U2471" s="7"/>
      <c r="V2471" s="7"/>
      <c r="W2471" s="7"/>
      <c r="X2471" s="7"/>
      <c r="Y2471" s="7"/>
      <c r="Z2471" s="7"/>
      <c r="AA2471" s="7"/>
      <c r="AB2471" s="7"/>
      <c r="AC2471" s="7"/>
      <c r="AD2471" s="7"/>
      <c r="AE2471" s="7"/>
      <c r="AF2471" s="7"/>
      <c r="AG2471" s="7"/>
      <c r="AH2471" s="7"/>
      <c r="AI2471" s="7"/>
      <c r="AJ2471" s="7"/>
      <c r="AK2471" s="7"/>
      <c r="AL2471" s="7"/>
      <c r="AM2471" s="7"/>
      <c r="AN2471" s="7"/>
      <c r="AO2471" s="7"/>
      <c r="AP2471" s="7"/>
      <c r="AQ2471" s="7"/>
      <c r="AR2471" s="7"/>
      <c r="AS2471" s="7"/>
      <c r="AT2471" s="7"/>
      <c r="AU2471" s="7"/>
      <c r="AV2471" s="7"/>
    </row>
    <row r="2472" spans="9:48" ht="14.25">
      <c r="I2472" s="7"/>
      <c r="J2472" s="7"/>
      <c r="K2472" s="7"/>
      <c r="L2472" s="7"/>
      <c r="M2472" s="7"/>
      <c r="N2472" s="7"/>
      <c r="O2472" s="7"/>
      <c r="P2472" s="7"/>
      <c r="Q2472" s="7"/>
      <c r="R2472" s="7"/>
      <c r="S2472" s="7"/>
      <c r="T2472" s="7"/>
      <c r="U2472" s="7"/>
      <c r="V2472" s="7"/>
      <c r="W2472" s="7"/>
      <c r="X2472" s="7"/>
      <c r="Y2472" s="7"/>
      <c r="Z2472" s="7"/>
      <c r="AA2472" s="7"/>
      <c r="AB2472" s="7"/>
      <c r="AC2472" s="7"/>
      <c r="AD2472" s="7"/>
      <c r="AE2472" s="7"/>
      <c r="AF2472" s="7"/>
      <c r="AG2472" s="7"/>
      <c r="AH2472" s="7"/>
      <c r="AI2472" s="7"/>
      <c r="AJ2472" s="7"/>
      <c r="AK2472" s="7"/>
      <c r="AL2472" s="7"/>
      <c r="AM2472" s="7"/>
      <c r="AN2472" s="7"/>
      <c r="AO2472" s="7"/>
      <c r="AP2472" s="7"/>
      <c r="AQ2472" s="7"/>
      <c r="AR2472" s="7"/>
      <c r="AS2472" s="7"/>
      <c r="AT2472" s="7"/>
      <c r="AU2472" s="7"/>
      <c r="AV2472" s="7"/>
    </row>
    <row r="2473" spans="9:48" ht="14.25">
      <c r="I2473" s="7"/>
      <c r="J2473" s="7"/>
      <c r="K2473" s="7"/>
      <c r="L2473" s="7"/>
      <c r="M2473" s="7"/>
      <c r="N2473" s="7"/>
      <c r="O2473" s="7"/>
      <c r="P2473" s="7"/>
      <c r="Q2473" s="7"/>
      <c r="R2473" s="7"/>
      <c r="S2473" s="7"/>
      <c r="T2473" s="7"/>
      <c r="U2473" s="7"/>
      <c r="V2473" s="7"/>
      <c r="W2473" s="7"/>
      <c r="X2473" s="7"/>
      <c r="Y2473" s="7"/>
      <c r="Z2473" s="7"/>
      <c r="AA2473" s="7"/>
      <c r="AB2473" s="7"/>
      <c r="AC2473" s="7"/>
      <c r="AD2473" s="7"/>
      <c r="AE2473" s="7"/>
      <c r="AF2473" s="7"/>
      <c r="AG2473" s="7"/>
      <c r="AH2473" s="7"/>
      <c r="AI2473" s="7"/>
      <c r="AJ2473" s="7"/>
      <c r="AK2473" s="7"/>
      <c r="AL2473" s="7"/>
      <c r="AM2473" s="7"/>
      <c r="AN2473" s="7"/>
      <c r="AO2473" s="7"/>
      <c r="AP2473" s="7"/>
      <c r="AQ2473" s="7"/>
      <c r="AR2473" s="7"/>
      <c r="AS2473" s="7"/>
      <c r="AT2473" s="7"/>
      <c r="AU2473" s="7"/>
      <c r="AV2473" s="7"/>
    </row>
    <row r="2474" spans="9:48" ht="14.25">
      <c r="I2474" s="7"/>
      <c r="J2474" s="7"/>
      <c r="K2474" s="7"/>
      <c r="L2474" s="7"/>
      <c r="M2474" s="7"/>
      <c r="N2474" s="7"/>
      <c r="O2474" s="7"/>
      <c r="P2474" s="7"/>
      <c r="Q2474" s="7"/>
      <c r="R2474" s="7"/>
      <c r="S2474" s="7"/>
      <c r="T2474" s="7"/>
      <c r="U2474" s="7"/>
      <c r="V2474" s="7"/>
      <c r="W2474" s="7"/>
      <c r="X2474" s="7"/>
      <c r="Y2474" s="7"/>
      <c r="Z2474" s="7"/>
      <c r="AA2474" s="7"/>
      <c r="AB2474" s="7"/>
      <c r="AC2474" s="7"/>
      <c r="AD2474" s="7"/>
      <c r="AE2474" s="7"/>
      <c r="AF2474" s="7"/>
      <c r="AG2474" s="7"/>
      <c r="AH2474" s="7"/>
      <c r="AI2474" s="7"/>
      <c r="AJ2474" s="7"/>
      <c r="AK2474" s="7"/>
      <c r="AL2474" s="7"/>
      <c r="AM2474" s="7"/>
      <c r="AN2474" s="7"/>
      <c r="AO2474" s="7"/>
      <c r="AP2474" s="7"/>
      <c r="AQ2474" s="7"/>
      <c r="AR2474" s="7"/>
      <c r="AS2474" s="7"/>
      <c r="AT2474" s="7"/>
      <c r="AU2474" s="7"/>
      <c r="AV2474" s="7"/>
    </row>
    <row r="2475" spans="9:48" ht="14.25">
      <c r="I2475" s="7"/>
      <c r="J2475" s="7"/>
      <c r="K2475" s="7"/>
      <c r="L2475" s="7"/>
      <c r="M2475" s="7"/>
      <c r="N2475" s="7"/>
      <c r="O2475" s="7"/>
      <c r="P2475" s="7"/>
      <c r="Q2475" s="7"/>
      <c r="R2475" s="7"/>
      <c r="S2475" s="7"/>
      <c r="T2475" s="7"/>
      <c r="U2475" s="7"/>
      <c r="V2475" s="7"/>
      <c r="W2475" s="7"/>
      <c r="X2475" s="7"/>
      <c r="Y2475" s="7"/>
      <c r="Z2475" s="7"/>
      <c r="AA2475" s="7"/>
      <c r="AB2475" s="7"/>
      <c r="AC2475" s="7"/>
      <c r="AD2475" s="7"/>
      <c r="AE2475" s="7"/>
      <c r="AF2475" s="7"/>
      <c r="AG2475" s="7"/>
      <c r="AH2475" s="7"/>
      <c r="AI2475" s="7"/>
      <c r="AJ2475" s="7"/>
      <c r="AK2475" s="7"/>
      <c r="AL2475" s="7"/>
      <c r="AM2475" s="7"/>
      <c r="AN2475" s="7"/>
      <c r="AO2475" s="7"/>
      <c r="AP2475" s="7"/>
      <c r="AQ2475" s="7"/>
      <c r="AR2475" s="7"/>
      <c r="AS2475" s="7"/>
      <c r="AT2475" s="7"/>
      <c r="AU2475" s="7"/>
      <c r="AV2475" s="7"/>
    </row>
    <row r="2476" spans="9:48" ht="14.25">
      <c r="I2476" s="7"/>
      <c r="J2476" s="7"/>
      <c r="K2476" s="7"/>
      <c r="L2476" s="7"/>
      <c r="M2476" s="7"/>
      <c r="N2476" s="7"/>
      <c r="O2476" s="7"/>
      <c r="P2476" s="7"/>
      <c r="Q2476" s="7"/>
      <c r="R2476" s="7"/>
      <c r="S2476" s="7"/>
      <c r="T2476" s="7"/>
      <c r="U2476" s="7"/>
      <c r="V2476" s="7"/>
      <c r="W2476" s="7"/>
      <c r="X2476" s="7"/>
      <c r="Y2476" s="7"/>
      <c r="Z2476" s="7"/>
      <c r="AA2476" s="7"/>
      <c r="AB2476" s="7"/>
      <c r="AC2476" s="7"/>
      <c r="AD2476" s="7"/>
      <c r="AE2476" s="7"/>
      <c r="AF2476" s="7"/>
      <c r="AG2476" s="7"/>
      <c r="AH2476" s="7"/>
      <c r="AI2476" s="7"/>
      <c r="AJ2476" s="7"/>
      <c r="AK2476" s="7"/>
      <c r="AL2476" s="7"/>
      <c r="AM2476" s="7"/>
      <c r="AN2476" s="7"/>
      <c r="AO2476" s="7"/>
      <c r="AP2476" s="7"/>
      <c r="AQ2476" s="7"/>
      <c r="AR2476" s="7"/>
      <c r="AS2476" s="7"/>
      <c r="AT2476" s="7"/>
      <c r="AU2476" s="7"/>
      <c r="AV2476" s="7"/>
    </row>
    <row r="2477" spans="9:48" ht="14.25">
      <c r="I2477" s="7"/>
      <c r="J2477" s="7"/>
      <c r="K2477" s="7"/>
      <c r="L2477" s="7"/>
      <c r="M2477" s="7"/>
      <c r="N2477" s="7"/>
      <c r="O2477" s="7"/>
      <c r="P2477" s="7"/>
      <c r="Q2477" s="7"/>
      <c r="R2477" s="7"/>
      <c r="S2477" s="7"/>
      <c r="T2477" s="7"/>
      <c r="U2477" s="7"/>
      <c r="V2477" s="7"/>
      <c r="W2477" s="7"/>
      <c r="X2477" s="7"/>
      <c r="Y2477" s="7"/>
      <c r="Z2477" s="7"/>
      <c r="AA2477" s="7"/>
      <c r="AB2477" s="7"/>
      <c r="AC2477" s="7"/>
      <c r="AD2477" s="7"/>
      <c r="AE2477" s="7"/>
      <c r="AF2477" s="7"/>
      <c r="AG2477" s="7"/>
      <c r="AH2477" s="7"/>
      <c r="AI2477" s="7"/>
      <c r="AJ2477" s="7"/>
      <c r="AK2477" s="7"/>
      <c r="AL2477" s="7"/>
      <c r="AM2477" s="7"/>
      <c r="AN2477" s="7"/>
      <c r="AO2477" s="7"/>
      <c r="AP2477" s="7"/>
      <c r="AQ2477" s="7"/>
      <c r="AR2477" s="7"/>
      <c r="AS2477" s="7"/>
      <c r="AT2477" s="7"/>
      <c r="AU2477" s="7"/>
      <c r="AV2477" s="7"/>
    </row>
    <row r="2478" spans="9:48" ht="14.25">
      <c r="I2478" s="7"/>
      <c r="J2478" s="7"/>
      <c r="K2478" s="7"/>
      <c r="L2478" s="7"/>
      <c r="M2478" s="7"/>
      <c r="N2478" s="7"/>
      <c r="O2478" s="7"/>
      <c r="P2478" s="7"/>
      <c r="Q2478" s="7"/>
      <c r="R2478" s="7"/>
      <c r="S2478" s="7"/>
      <c r="T2478" s="7"/>
      <c r="U2478" s="7"/>
      <c r="V2478" s="7"/>
      <c r="W2478" s="7"/>
      <c r="X2478" s="7"/>
      <c r="Y2478" s="7"/>
      <c r="Z2478" s="7"/>
      <c r="AA2478" s="7"/>
      <c r="AB2478" s="7"/>
      <c r="AC2478" s="7"/>
      <c r="AD2478" s="7"/>
      <c r="AE2478" s="7"/>
      <c r="AF2478" s="7"/>
      <c r="AG2478" s="7"/>
      <c r="AH2478" s="7"/>
      <c r="AI2478" s="7"/>
      <c r="AJ2478" s="7"/>
      <c r="AK2478" s="7"/>
      <c r="AL2478" s="7"/>
      <c r="AM2478" s="7"/>
      <c r="AN2478" s="7"/>
      <c r="AO2478" s="7"/>
      <c r="AP2478" s="7"/>
      <c r="AQ2478" s="7"/>
      <c r="AR2478" s="7"/>
      <c r="AS2478" s="7"/>
      <c r="AT2478" s="7"/>
      <c r="AU2478" s="7"/>
      <c r="AV2478" s="7"/>
    </row>
    <row r="2479" spans="9:48" ht="14.25">
      <c r="I2479" s="7"/>
      <c r="J2479" s="7"/>
      <c r="K2479" s="7"/>
      <c r="L2479" s="7"/>
      <c r="M2479" s="7"/>
      <c r="N2479" s="7"/>
      <c r="O2479" s="7"/>
      <c r="P2479" s="7"/>
      <c r="Q2479" s="7"/>
      <c r="R2479" s="7"/>
      <c r="S2479" s="7"/>
      <c r="T2479" s="7"/>
      <c r="U2479" s="7"/>
      <c r="V2479" s="7"/>
      <c r="W2479" s="7"/>
      <c r="X2479" s="7"/>
      <c r="Y2479" s="7"/>
      <c r="Z2479" s="7"/>
      <c r="AA2479" s="7"/>
      <c r="AB2479" s="7"/>
      <c r="AC2479" s="7"/>
      <c r="AD2479" s="7"/>
      <c r="AE2479" s="7"/>
      <c r="AF2479" s="7"/>
      <c r="AG2479" s="7"/>
      <c r="AH2479" s="7"/>
      <c r="AI2479" s="7"/>
      <c r="AJ2479" s="7"/>
      <c r="AK2479" s="7"/>
      <c r="AL2479" s="7"/>
      <c r="AM2479" s="7"/>
      <c r="AN2479" s="7"/>
      <c r="AO2479" s="7"/>
      <c r="AP2479" s="7"/>
      <c r="AQ2479" s="7"/>
      <c r="AR2479" s="7"/>
      <c r="AS2479" s="7"/>
      <c r="AT2479" s="7"/>
      <c r="AU2479" s="7"/>
      <c r="AV2479" s="7"/>
    </row>
    <row r="2480" spans="9:48" ht="14.25">
      <c r="I2480" s="7"/>
      <c r="J2480" s="7"/>
      <c r="K2480" s="7"/>
      <c r="L2480" s="7"/>
      <c r="M2480" s="7"/>
      <c r="N2480" s="7"/>
      <c r="O2480" s="7"/>
      <c r="P2480" s="7"/>
      <c r="Q2480" s="7"/>
      <c r="R2480" s="7"/>
      <c r="S2480" s="7"/>
      <c r="T2480" s="7"/>
      <c r="U2480" s="7"/>
      <c r="V2480" s="7"/>
      <c r="W2480" s="7"/>
      <c r="X2480" s="7"/>
      <c r="Y2480" s="7"/>
      <c r="Z2480" s="7"/>
      <c r="AA2480" s="7"/>
      <c r="AB2480" s="7"/>
      <c r="AC2480" s="7"/>
      <c r="AD2480" s="7"/>
      <c r="AE2480" s="7"/>
      <c r="AF2480" s="7"/>
      <c r="AG2480" s="7"/>
      <c r="AH2480" s="7"/>
      <c r="AI2480" s="7"/>
      <c r="AJ2480" s="7"/>
      <c r="AK2480" s="7"/>
      <c r="AL2480" s="7"/>
      <c r="AM2480" s="7"/>
      <c r="AN2480" s="7"/>
      <c r="AO2480" s="7"/>
      <c r="AP2480" s="7"/>
      <c r="AQ2480" s="7"/>
      <c r="AR2480" s="7"/>
      <c r="AS2480" s="7"/>
      <c r="AT2480" s="7"/>
      <c r="AU2480" s="7"/>
      <c r="AV2480" s="7"/>
    </row>
    <row r="2481" spans="9:48" ht="14.25">
      <c r="I2481" s="7"/>
      <c r="J2481" s="7"/>
      <c r="K2481" s="7"/>
      <c r="L2481" s="7"/>
      <c r="M2481" s="7"/>
      <c r="N2481" s="7"/>
      <c r="O2481" s="7"/>
      <c r="P2481" s="7"/>
      <c r="Q2481" s="7"/>
      <c r="R2481" s="7"/>
      <c r="S2481" s="7"/>
      <c r="T2481" s="7"/>
      <c r="U2481" s="7"/>
      <c r="V2481" s="7"/>
      <c r="W2481" s="7"/>
      <c r="X2481" s="7"/>
      <c r="Y2481" s="7"/>
      <c r="Z2481" s="7"/>
      <c r="AA2481" s="7"/>
      <c r="AB2481" s="7"/>
      <c r="AC2481" s="7"/>
      <c r="AD2481" s="7"/>
      <c r="AE2481" s="7"/>
      <c r="AF2481" s="7"/>
      <c r="AG2481" s="7"/>
      <c r="AH2481" s="7"/>
      <c r="AI2481" s="7"/>
      <c r="AJ2481" s="7"/>
      <c r="AK2481" s="7"/>
      <c r="AL2481" s="7"/>
      <c r="AM2481" s="7"/>
      <c r="AN2481" s="7"/>
      <c r="AO2481" s="7"/>
      <c r="AP2481" s="7"/>
      <c r="AQ2481" s="7"/>
      <c r="AR2481" s="7"/>
      <c r="AS2481" s="7"/>
      <c r="AT2481" s="7"/>
      <c r="AU2481" s="7"/>
      <c r="AV2481" s="7"/>
    </row>
    <row r="2482" spans="9:48" ht="14.25">
      <c r="I2482" s="7"/>
      <c r="J2482" s="7"/>
      <c r="K2482" s="7"/>
      <c r="L2482" s="7"/>
      <c r="M2482" s="7"/>
      <c r="N2482" s="7"/>
      <c r="O2482" s="7"/>
      <c r="P2482" s="7"/>
      <c r="Q2482" s="7"/>
      <c r="R2482" s="7"/>
      <c r="S2482" s="7"/>
      <c r="T2482" s="7"/>
      <c r="U2482" s="7"/>
      <c r="V2482" s="7"/>
      <c r="W2482" s="7"/>
      <c r="X2482" s="7"/>
      <c r="Y2482" s="7"/>
      <c r="Z2482" s="7"/>
      <c r="AA2482" s="7"/>
      <c r="AB2482" s="7"/>
      <c r="AC2482" s="7"/>
      <c r="AD2482" s="7"/>
      <c r="AE2482" s="7"/>
      <c r="AF2482" s="7"/>
      <c r="AG2482" s="7"/>
      <c r="AH2482" s="7"/>
      <c r="AI2482" s="7"/>
      <c r="AJ2482" s="7"/>
      <c r="AK2482" s="7"/>
      <c r="AL2482" s="7"/>
      <c r="AM2482" s="7"/>
      <c r="AN2482" s="7"/>
      <c r="AO2482" s="7"/>
      <c r="AP2482" s="7"/>
      <c r="AQ2482" s="7"/>
      <c r="AR2482" s="7"/>
      <c r="AS2482" s="7"/>
      <c r="AT2482" s="7"/>
      <c r="AU2482" s="7"/>
      <c r="AV2482" s="7"/>
    </row>
    <row r="2483" spans="9:48" ht="14.25">
      <c r="I2483" s="7"/>
      <c r="J2483" s="7"/>
      <c r="K2483" s="7"/>
      <c r="L2483" s="7"/>
      <c r="M2483" s="7"/>
      <c r="N2483" s="7"/>
      <c r="O2483" s="7"/>
      <c r="P2483" s="7"/>
      <c r="Q2483" s="7"/>
      <c r="R2483" s="7"/>
      <c r="S2483" s="7"/>
      <c r="T2483" s="7"/>
      <c r="U2483" s="7"/>
      <c r="V2483" s="7"/>
      <c r="W2483" s="7"/>
      <c r="X2483" s="7"/>
      <c r="Y2483" s="7"/>
      <c r="Z2483" s="7"/>
      <c r="AA2483" s="7"/>
      <c r="AB2483" s="7"/>
      <c r="AC2483" s="7"/>
      <c r="AD2483" s="7"/>
      <c r="AE2483" s="7"/>
      <c r="AF2483" s="7"/>
      <c r="AG2483" s="7"/>
      <c r="AH2483" s="7"/>
      <c r="AI2483" s="7"/>
      <c r="AJ2483" s="7"/>
      <c r="AK2483" s="7"/>
      <c r="AL2483" s="7"/>
      <c r="AM2483" s="7"/>
      <c r="AN2483" s="7"/>
      <c r="AO2483" s="7"/>
      <c r="AP2483" s="7"/>
      <c r="AQ2483" s="7"/>
      <c r="AR2483" s="7"/>
      <c r="AS2483" s="7"/>
      <c r="AT2483" s="7"/>
      <c r="AU2483" s="7"/>
      <c r="AV2483" s="7"/>
    </row>
    <row r="2484" spans="9:48" ht="14.25">
      <c r="I2484" s="7"/>
      <c r="J2484" s="7"/>
      <c r="K2484" s="7"/>
      <c r="L2484" s="7"/>
      <c r="M2484" s="7"/>
      <c r="N2484" s="7"/>
      <c r="O2484" s="7"/>
      <c r="P2484" s="7"/>
      <c r="Q2484" s="7"/>
      <c r="R2484" s="7"/>
      <c r="S2484" s="7"/>
      <c r="T2484" s="7"/>
      <c r="U2484" s="7"/>
      <c r="V2484" s="7"/>
      <c r="W2484" s="7"/>
      <c r="X2484" s="7"/>
      <c r="Y2484" s="7"/>
      <c r="Z2484" s="7"/>
      <c r="AA2484" s="7"/>
      <c r="AB2484" s="7"/>
      <c r="AC2484" s="7"/>
      <c r="AD2484" s="7"/>
      <c r="AE2484" s="7"/>
      <c r="AF2484" s="7"/>
      <c r="AG2484" s="7"/>
      <c r="AH2484" s="7"/>
      <c r="AI2484" s="7"/>
      <c r="AJ2484" s="7"/>
      <c r="AK2484" s="7"/>
      <c r="AL2484" s="7"/>
      <c r="AM2484" s="7"/>
      <c r="AN2484" s="7"/>
      <c r="AO2484" s="7"/>
      <c r="AP2484" s="7"/>
      <c r="AQ2484" s="7"/>
      <c r="AR2484" s="7"/>
      <c r="AS2484" s="7"/>
      <c r="AT2484" s="7"/>
      <c r="AU2484" s="7"/>
      <c r="AV2484" s="7"/>
    </row>
    <row r="2485" spans="9:48" ht="14.25">
      <c r="I2485" s="7"/>
      <c r="J2485" s="7"/>
      <c r="K2485" s="7"/>
      <c r="L2485" s="7"/>
      <c r="M2485" s="7"/>
      <c r="N2485" s="7"/>
      <c r="O2485" s="7"/>
      <c r="P2485" s="7"/>
      <c r="Q2485" s="7"/>
      <c r="R2485" s="7"/>
      <c r="S2485" s="7"/>
      <c r="T2485" s="7"/>
      <c r="U2485" s="7"/>
      <c r="V2485" s="7"/>
      <c r="W2485" s="7"/>
      <c r="X2485" s="7"/>
      <c r="Y2485" s="7"/>
      <c r="Z2485" s="7"/>
      <c r="AA2485" s="7"/>
      <c r="AB2485" s="7"/>
      <c r="AC2485" s="7"/>
      <c r="AD2485" s="7"/>
      <c r="AE2485" s="7"/>
      <c r="AF2485" s="7"/>
      <c r="AG2485" s="7"/>
      <c r="AH2485" s="7"/>
      <c r="AI2485" s="7"/>
      <c r="AJ2485" s="7"/>
      <c r="AK2485" s="7"/>
      <c r="AL2485" s="7"/>
      <c r="AM2485" s="7"/>
      <c r="AN2485" s="7"/>
      <c r="AO2485" s="7"/>
      <c r="AP2485" s="7"/>
      <c r="AQ2485" s="7"/>
      <c r="AR2485" s="7"/>
      <c r="AS2485" s="7"/>
      <c r="AT2485" s="7"/>
      <c r="AU2485" s="7"/>
      <c r="AV2485" s="7"/>
    </row>
    <row r="2486" spans="9:48" ht="14.25">
      <c r="I2486" s="7"/>
      <c r="J2486" s="7"/>
      <c r="K2486" s="7"/>
      <c r="L2486" s="7"/>
      <c r="M2486" s="7"/>
      <c r="N2486" s="7"/>
      <c r="O2486" s="7"/>
      <c r="P2486" s="7"/>
      <c r="Q2486" s="7"/>
      <c r="R2486" s="7"/>
      <c r="S2486" s="7"/>
      <c r="T2486" s="7"/>
      <c r="U2486" s="7"/>
      <c r="V2486" s="7"/>
      <c r="W2486" s="7"/>
      <c r="X2486" s="7"/>
      <c r="Y2486" s="7"/>
      <c r="Z2486" s="7"/>
      <c r="AA2486" s="7"/>
      <c r="AB2486" s="7"/>
      <c r="AC2486" s="7"/>
      <c r="AD2486" s="7"/>
      <c r="AE2486" s="7"/>
      <c r="AF2486" s="7"/>
      <c r="AG2486" s="7"/>
      <c r="AH2486" s="7"/>
      <c r="AI2486" s="7"/>
      <c r="AJ2486" s="7"/>
      <c r="AK2486" s="7"/>
      <c r="AL2486" s="7"/>
      <c r="AM2486" s="7"/>
      <c r="AN2486" s="7"/>
      <c r="AO2486" s="7"/>
      <c r="AP2486" s="7"/>
      <c r="AQ2486" s="7"/>
      <c r="AR2486" s="7"/>
      <c r="AS2486" s="7"/>
      <c r="AT2486" s="7"/>
      <c r="AU2486" s="7"/>
      <c r="AV2486" s="7"/>
    </row>
    <row r="2487" spans="9:48" ht="14.25">
      <c r="I2487" s="7"/>
      <c r="J2487" s="7"/>
      <c r="K2487" s="7"/>
      <c r="L2487" s="7"/>
      <c r="M2487" s="7"/>
      <c r="N2487" s="7"/>
      <c r="O2487" s="7"/>
      <c r="P2487" s="7"/>
      <c r="Q2487" s="7"/>
      <c r="R2487" s="7"/>
      <c r="S2487" s="7"/>
      <c r="T2487" s="7"/>
      <c r="U2487" s="7"/>
      <c r="V2487" s="7"/>
      <c r="W2487" s="7"/>
      <c r="X2487" s="7"/>
      <c r="Y2487" s="7"/>
      <c r="Z2487" s="7"/>
      <c r="AA2487" s="7"/>
      <c r="AB2487" s="7"/>
      <c r="AC2487" s="7"/>
      <c r="AD2487" s="7"/>
      <c r="AE2487" s="7"/>
      <c r="AF2487" s="7"/>
      <c r="AG2487" s="7"/>
      <c r="AH2487" s="7"/>
      <c r="AI2487" s="7"/>
      <c r="AJ2487" s="7"/>
      <c r="AK2487" s="7"/>
      <c r="AL2487" s="7"/>
      <c r="AM2487" s="7"/>
      <c r="AN2487" s="7"/>
      <c r="AO2487" s="7"/>
      <c r="AP2487" s="7"/>
      <c r="AQ2487" s="7"/>
      <c r="AR2487" s="7"/>
      <c r="AS2487" s="7"/>
      <c r="AT2487" s="7"/>
      <c r="AU2487" s="7"/>
      <c r="AV2487" s="7"/>
    </row>
    <row r="2488" spans="9:48" ht="14.25">
      <c r="I2488" s="7"/>
      <c r="J2488" s="7"/>
      <c r="K2488" s="7"/>
      <c r="L2488" s="7"/>
      <c r="M2488" s="7"/>
      <c r="N2488" s="7"/>
      <c r="O2488" s="7"/>
      <c r="P2488" s="7"/>
      <c r="Q2488" s="7"/>
      <c r="R2488" s="7"/>
      <c r="S2488" s="7"/>
      <c r="T2488" s="7"/>
      <c r="U2488" s="7"/>
      <c r="V2488" s="7"/>
      <c r="W2488" s="7"/>
      <c r="X2488" s="7"/>
      <c r="Y2488" s="7"/>
      <c r="Z2488" s="7"/>
      <c r="AA2488" s="7"/>
      <c r="AB2488" s="7"/>
      <c r="AC2488" s="7"/>
      <c r="AD2488" s="7"/>
      <c r="AE2488" s="7"/>
      <c r="AF2488" s="7"/>
      <c r="AG2488" s="7"/>
      <c r="AH2488" s="7"/>
      <c r="AI2488" s="7"/>
      <c r="AJ2488" s="7"/>
      <c r="AK2488" s="7"/>
      <c r="AL2488" s="7"/>
      <c r="AM2488" s="7"/>
      <c r="AN2488" s="7"/>
      <c r="AO2488" s="7"/>
      <c r="AP2488" s="7"/>
      <c r="AQ2488" s="7"/>
      <c r="AR2488" s="7"/>
      <c r="AS2488" s="7"/>
      <c r="AT2488" s="7"/>
      <c r="AU2488" s="7"/>
      <c r="AV2488" s="7"/>
    </row>
    <row r="2489" spans="9:48" ht="14.25">
      <c r="I2489" s="7"/>
      <c r="J2489" s="7"/>
      <c r="K2489" s="7"/>
      <c r="L2489" s="7"/>
      <c r="M2489" s="7"/>
      <c r="N2489" s="7"/>
      <c r="O2489" s="7"/>
      <c r="P2489" s="7"/>
      <c r="Q2489" s="7"/>
      <c r="R2489" s="7"/>
      <c r="S2489" s="7"/>
      <c r="T2489" s="7"/>
      <c r="U2489" s="7"/>
      <c r="V2489" s="7"/>
      <c r="W2489" s="7"/>
      <c r="X2489" s="7"/>
      <c r="Y2489" s="7"/>
      <c r="Z2489" s="7"/>
      <c r="AA2489" s="7"/>
      <c r="AB2489" s="7"/>
      <c r="AC2489" s="7"/>
      <c r="AD2489" s="7"/>
      <c r="AE2489" s="7"/>
      <c r="AF2489" s="7"/>
      <c r="AG2489" s="7"/>
      <c r="AH2489" s="7"/>
      <c r="AI2489" s="7"/>
      <c r="AJ2489" s="7"/>
      <c r="AK2489" s="7"/>
      <c r="AL2489" s="7"/>
      <c r="AM2489" s="7"/>
      <c r="AN2489" s="7"/>
      <c r="AO2489" s="7"/>
      <c r="AP2489" s="7"/>
      <c r="AQ2489" s="7"/>
      <c r="AR2489" s="7"/>
      <c r="AS2489" s="7"/>
      <c r="AT2489" s="7"/>
      <c r="AU2489" s="7"/>
      <c r="AV2489" s="7"/>
    </row>
    <row r="2490" spans="9:48" ht="14.25">
      <c r="I2490" s="7"/>
      <c r="J2490" s="7"/>
      <c r="K2490" s="7"/>
      <c r="L2490" s="7"/>
      <c r="M2490" s="7"/>
      <c r="N2490" s="7"/>
      <c r="O2490" s="7"/>
      <c r="P2490" s="7"/>
      <c r="Q2490" s="7"/>
      <c r="R2490" s="7"/>
      <c r="S2490" s="7"/>
      <c r="T2490" s="7"/>
      <c r="U2490" s="7"/>
      <c r="V2490" s="7"/>
      <c r="W2490" s="7"/>
      <c r="X2490" s="7"/>
      <c r="Y2490" s="7"/>
      <c r="Z2490" s="7"/>
      <c r="AA2490" s="7"/>
      <c r="AB2490" s="7"/>
      <c r="AC2490" s="7"/>
      <c r="AD2490" s="7"/>
      <c r="AE2490" s="7"/>
      <c r="AF2490" s="7"/>
      <c r="AG2490" s="7"/>
      <c r="AH2490" s="7"/>
      <c r="AI2490" s="7"/>
      <c r="AJ2490" s="7"/>
      <c r="AK2490" s="7"/>
      <c r="AL2490" s="7"/>
      <c r="AM2490" s="7"/>
      <c r="AN2490" s="7"/>
      <c r="AO2490" s="7"/>
      <c r="AP2490" s="7"/>
      <c r="AQ2490" s="7"/>
      <c r="AR2490" s="7"/>
      <c r="AS2490" s="7"/>
      <c r="AT2490" s="7"/>
      <c r="AU2490" s="7"/>
      <c r="AV2490" s="7"/>
    </row>
    <row r="2491" spans="9:48" ht="14.25">
      <c r="I2491" s="7"/>
      <c r="J2491" s="7"/>
      <c r="K2491" s="7"/>
      <c r="L2491" s="7"/>
      <c r="M2491" s="7"/>
      <c r="N2491" s="7"/>
      <c r="O2491" s="7"/>
      <c r="P2491" s="7"/>
      <c r="Q2491" s="7"/>
      <c r="R2491" s="7"/>
      <c r="S2491" s="7"/>
      <c r="T2491" s="7"/>
      <c r="U2491" s="7"/>
      <c r="V2491" s="7"/>
      <c r="W2491" s="7"/>
      <c r="X2491" s="7"/>
      <c r="Y2491" s="7"/>
      <c r="Z2491" s="7"/>
      <c r="AA2491" s="7"/>
      <c r="AB2491" s="7"/>
      <c r="AC2491" s="7"/>
      <c r="AD2491" s="7"/>
      <c r="AE2491" s="7"/>
      <c r="AF2491" s="7"/>
      <c r="AG2491" s="7"/>
      <c r="AH2491" s="7"/>
      <c r="AI2491" s="7"/>
      <c r="AJ2491" s="7"/>
      <c r="AK2491" s="7"/>
      <c r="AL2491" s="7"/>
      <c r="AM2491" s="7"/>
      <c r="AN2491" s="7"/>
      <c r="AO2491" s="7"/>
      <c r="AP2491" s="7"/>
      <c r="AQ2491" s="7"/>
      <c r="AR2491" s="7"/>
      <c r="AS2491" s="7"/>
      <c r="AT2491" s="7"/>
      <c r="AU2491" s="7"/>
      <c r="AV2491" s="7"/>
    </row>
    <row r="2492" spans="9:48" ht="14.25">
      <c r="I2492" s="7"/>
      <c r="J2492" s="7"/>
      <c r="K2492" s="7"/>
      <c r="L2492" s="7"/>
      <c r="M2492" s="7"/>
      <c r="N2492" s="7"/>
      <c r="O2492" s="7"/>
      <c r="P2492" s="7"/>
      <c r="Q2492" s="7"/>
      <c r="R2492" s="7"/>
      <c r="S2492" s="7"/>
      <c r="T2492" s="7"/>
      <c r="U2492" s="7"/>
      <c r="V2492" s="7"/>
      <c r="W2492" s="7"/>
      <c r="X2492" s="7"/>
      <c r="Y2492" s="7"/>
      <c r="Z2492" s="7"/>
      <c r="AA2492" s="7"/>
      <c r="AB2492" s="7"/>
      <c r="AC2492" s="7"/>
      <c r="AD2492" s="7"/>
      <c r="AE2492" s="7"/>
      <c r="AF2492" s="7"/>
      <c r="AG2492" s="7"/>
      <c r="AH2492" s="7"/>
      <c r="AI2492" s="7"/>
      <c r="AJ2492" s="7"/>
      <c r="AK2492" s="7"/>
      <c r="AL2492" s="7"/>
      <c r="AM2492" s="7"/>
      <c r="AN2492" s="7"/>
      <c r="AO2492" s="7"/>
      <c r="AP2492" s="7"/>
      <c r="AQ2492" s="7"/>
      <c r="AR2492" s="7"/>
      <c r="AS2492" s="7"/>
      <c r="AT2492" s="7"/>
      <c r="AU2492" s="7"/>
      <c r="AV2492" s="7"/>
    </row>
    <row r="2493" spans="9:48" ht="14.25">
      <c r="I2493" s="7"/>
      <c r="J2493" s="7"/>
      <c r="K2493" s="7"/>
      <c r="L2493" s="7"/>
      <c r="M2493" s="7"/>
      <c r="N2493" s="7"/>
      <c r="O2493" s="7"/>
      <c r="P2493" s="7"/>
      <c r="Q2493" s="7"/>
      <c r="R2493" s="7"/>
      <c r="S2493" s="7"/>
      <c r="T2493" s="7"/>
      <c r="U2493" s="7"/>
      <c r="V2493" s="7"/>
      <c r="W2493" s="7"/>
      <c r="X2493" s="7"/>
      <c r="Y2493" s="7"/>
      <c r="Z2493" s="7"/>
      <c r="AA2493" s="7"/>
      <c r="AB2493" s="7"/>
      <c r="AC2493" s="7"/>
      <c r="AD2493" s="7"/>
      <c r="AE2493" s="7"/>
      <c r="AF2493" s="7"/>
      <c r="AG2493" s="7"/>
      <c r="AH2493" s="7"/>
      <c r="AI2493" s="7"/>
      <c r="AJ2493" s="7"/>
      <c r="AK2493" s="7"/>
      <c r="AL2493" s="7"/>
      <c r="AM2493" s="7"/>
      <c r="AN2493" s="7"/>
      <c r="AO2493" s="7"/>
      <c r="AP2493" s="7"/>
      <c r="AQ2493" s="7"/>
      <c r="AR2493" s="7"/>
      <c r="AS2493" s="7"/>
      <c r="AT2493" s="7"/>
      <c r="AU2493" s="7"/>
      <c r="AV2493" s="7"/>
    </row>
    <row r="2494" spans="9:48" ht="14.25">
      <c r="I2494" s="7"/>
      <c r="J2494" s="7"/>
      <c r="K2494" s="7"/>
      <c r="L2494" s="7"/>
      <c r="M2494" s="7"/>
      <c r="N2494" s="7"/>
      <c r="O2494" s="7"/>
      <c r="P2494" s="7"/>
      <c r="Q2494" s="7"/>
      <c r="R2494" s="7"/>
      <c r="S2494" s="7"/>
      <c r="T2494" s="7"/>
      <c r="U2494" s="7"/>
      <c r="V2494" s="7"/>
      <c r="W2494" s="7"/>
      <c r="X2494" s="7"/>
      <c r="Y2494" s="7"/>
      <c r="Z2494" s="7"/>
      <c r="AA2494" s="7"/>
      <c r="AB2494" s="7"/>
      <c r="AC2494" s="7"/>
      <c r="AD2494" s="7"/>
      <c r="AE2494" s="7"/>
      <c r="AF2494" s="7"/>
      <c r="AG2494" s="7"/>
      <c r="AH2494" s="7"/>
      <c r="AI2494" s="7"/>
      <c r="AJ2494" s="7"/>
      <c r="AK2494" s="7"/>
      <c r="AL2494" s="7"/>
      <c r="AM2494" s="7"/>
      <c r="AN2494" s="7"/>
      <c r="AO2494" s="7"/>
      <c r="AP2494" s="7"/>
      <c r="AQ2494" s="7"/>
      <c r="AR2494" s="7"/>
      <c r="AS2494" s="7"/>
      <c r="AT2494" s="7"/>
      <c r="AU2494" s="7"/>
      <c r="AV2494" s="7"/>
    </row>
    <row r="2495" spans="9:48" ht="14.25">
      <c r="I2495" s="7"/>
      <c r="J2495" s="7"/>
      <c r="K2495" s="7"/>
      <c r="L2495" s="7"/>
      <c r="M2495" s="7"/>
      <c r="N2495" s="7"/>
      <c r="O2495" s="7"/>
      <c r="P2495" s="7"/>
      <c r="Q2495" s="7"/>
      <c r="R2495" s="7"/>
      <c r="S2495" s="7"/>
      <c r="T2495" s="7"/>
      <c r="U2495" s="7"/>
      <c r="V2495" s="7"/>
      <c r="W2495" s="7"/>
      <c r="X2495" s="7"/>
      <c r="Y2495" s="7"/>
      <c r="Z2495" s="7"/>
      <c r="AA2495" s="7"/>
      <c r="AB2495" s="7"/>
      <c r="AC2495" s="7"/>
      <c r="AD2495" s="7"/>
      <c r="AE2495" s="7"/>
      <c r="AF2495" s="7"/>
      <c r="AG2495" s="7"/>
      <c r="AH2495" s="7"/>
      <c r="AI2495" s="7"/>
      <c r="AJ2495" s="7"/>
      <c r="AK2495" s="7"/>
      <c r="AL2495" s="7"/>
      <c r="AM2495" s="7"/>
      <c r="AN2495" s="7"/>
      <c r="AO2495" s="7"/>
      <c r="AP2495" s="7"/>
      <c r="AQ2495" s="7"/>
      <c r="AR2495" s="7"/>
      <c r="AS2495" s="7"/>
      <c r="AT2495" s="7"/>
      <c r="AU2495" s="7"/>
      <c r="AV2495" s="7"/>
    </row>
    <row r="2496" spans="9:48" ht="14.25">
      <c r="I2496" s="7"/>
      <c r="J2496" s="7"/>
      <c r="K2496" s="7"/>
      <c r="L2496" s="7"/>
      <c r="M2496" s="7"/>
      <c r="N2496" s="7"/>
      <c r="O2496" s="7"/>
      <c r="P2496" s="7"/>
      <c r="Q2496" s="7"/>
      <c r="R2496" s="7"/>
      <c r="S2496" s="7"/>
      <c r="T2496" s="7"/>
      <c r="U2496" s="7"/>
      <c r="V2496" s="7"/>
      <c r="W2496" s="7"/>
      <c r="X2496" s="7"/>
      <c r="Y2496" s="7"/>
      <c r="Z2496" s="7"/>
      <c r="AA2496" s="7"/>
      <c r="AB2496" s="7"/>
      <c r="AC2496" s="7"/>
      <c r="AD2496" s="7"/>
      <c r="AE2496" s="7"/>
      <c r="AF2496" s="7"/>
      <c r="AG2496" s="7"/>
      <c r="AH2496" s="7"/>
      <c r="AI2496" s="7"/>
      <c r="AJ2496" s="7"/>
      <c r="AK2496" s="7"/>
      <c r="AL2496" s="7"/>
      <c r="AM2496" s="7"/>
      <c r="AN2496" s="7"/>
      <c r="AO2496" s="7"/>
      <c r="AP2496" s="7"/>
      <c r="AQ2496" s="7"/>
      <c r="AR2496" s="7"/>
      <c r="AS2496" s="7"/>
      <c r="AT2496" s="7"/>
      <c r="AU2496" s="7"/>
      <c r="AV2496" s="7"/>
    </row>
    <row r="2497" spans="9:48" ht="14.25">
      <c r="I2497" s="7"/>
      <c r="J2497" s="7"/>
      <c r="K2497" s="7"/>
      <c r="L2497" s="7"/>
      <c r="M2497" s="7"/>
      <c r="N2497" s="7"/>
      <c r="O2497" s="7"/>
      <c r="P2497" s="7"/>
      <c r="Q2497" s="7"/>
      <c r="R2497" s="7"/>
      <c r="S2497" s="7"/>
      <c r="T2497" s="7"/>
      <c r="U2497" s="7"/>
      <c r="V2497" s="7"/>
      <c r="W2497" s="7"/>
      <c r="X2497" s="7"/>
      <c r="Y2497" s="7"/>
      <c r="Z2497" s="7"/>
      <c r="AA2497" s="7"/>
      <c r="AB2497" s="7"/>
      <c r="AC2497" s="7"/>
      <c r="AD2497" s="7"/>
      <c r="AE2497" s="7"/>
      <c r="AF2497" s="7"/>
      <c r="AG2497" s="7"/>
      <c r="AH2497" s="7"/>
      <c r="AI2497" s="7"/>
      <c r="AJ2497" s="7"/>
      <c r="AK2497" s="7"/>
      <c r="AL2497" s="7"/>
      <c r="AM2497" s="7"/>
      <c r="AN2497" s="7"/>
      <c r="AO2497" s="7"/>
      <c r="AP2497" s="7"/>
      <c r="AQ2497" s="7"/>
      <c r="AR2497" s="7"/>
      <c r="AS2497" s="7"/>
      <c r="AT2497" s="7"/>
      <c r="AU2497" s="7"/>
      <c r="AV2497" s="7"/>
    </row>
    <row r="2498" spans="9:48" ht="14.25">
      <c r="I2498" s="7"/>
      <c r="J2498" s="7"/>
      <c r="K2498" s="7"/>
      <c r="L2498" s="7"/>
      <c r="M2498" s="7"/>
      <c r="N2498" s="7"/>
      <c r="O2498" s="7"/>
      <c r="P2498" s="7"/>
      <c r="Q2498" s="7"/>
      <c r="R2498" s="7"/>
      <c r="S2498" s="7"/>
      <c r="T2498" s="7"/>
      <c r="U2498" s="7"/>
      <c r="V2498" s="7"/>
      <c r="W2498" s="7"/>
      <c r="X2498" s="7"/>
      <c r="Y2498" s="7"/>
      <c r="Z2498" s="7"/>
      <c r="AA2498" s="7"/>
      <c r="AB2498" s="7"/>
      <c r="AC2498" s="7"/>
      <c r="AD2498" s="7"/>
      <c r="AE2498" s="7"/>
      <c r="AF2498" s="7"/>
      <c r="AG2498" s="7"/>
      <c r="AH2498" s="7"/>
      <c r="AI2498" s="7"/>
      <c r="AJ2498" s="7"/>
      <c r="AK2498" s="7"/>
      <c r="AL2498" s="7"/>
      <c r="AM2498" s="7"/>
      <c r="AN2498" s="7"/>
      <c r="AO2498" s="7"/>
      <c r="AP2498" s="7"/>
      <c r="AQ2498" s="7"/>
      <c r="AR2498" s="7"/>
      <c r="AS2498" s="7"/>
      <c r="AT2498" s="7"/>
      <c r="AU2498" s="7"/>
      <c r="AV2498" s="7"/>
    </row>
    <row r="2499" spans="9:48" ht="14.25">
      <c r="I2499" s="7"/>
      <c r="J2499" s="7"/>
      <c r="K2499" s="7"/>
      <c r="L2499" s="7"/>
      <c r="M2499" s="7"/>
      <c r="N2499" s="7"/>
      <c r="O2499" s="7"/>
      <c r="P2499" s="7"/>
      <c r="Q2499" s="7"/>
      <c r="R2499" s="7"/>
      <c r="S2499" s="7"/>
      <c r="T2499" s="7"/>
      <c r="U2499" s="7"/>
      <c r="V2499" s="7"/>
      <c r="W2499" s="7"/>
      <c r="X2499" s="7"/>
      <c r="Y2499" s="7"/>
      <c r="Z2499" s="7"/>
      <c r="AA2499" s="7"/>
      <c r="AB2499" s="7"/>
      <c r="AC2499" s="7"/>
      <c r="AD2499" s="7"/>
      <c r="AE2499" s="7"/>
      <c r="AF2499" s="7"/>
      <c r="AG2499" s="7"/>
      <c r="AH2499" s="7"/>
      <c r="AI2499" s="7"/>
      <c r="AJ2499" s="7"/>
      <c r="AK2499" s="7"/>
      <c r="AL2499" s="7"/>
      <c r="AM2499" s="7"/>
      <c r="AN2499" s="7"/>
      <c r="AO2499" s="7"/>
      <c r="AP2499" s="7"/>
      <c r="AQ2499" s="7"/>
      <c r="AR2499" s="7"/>
      <c r="AS2499" s="7"/>
      <c r="AT2499" s="7"/>
      <c r="AU2499" s="7"/>
      <c r="AV2499" s="7"/>
    </row>
    <row r="2500" spans="9:48" ht="14.25">
      <c r="I2500" s="7"/>
      <c r="J2500" s="7"/>
      <c r="K2500" s="7"/>
      <c r="L2500" s="7"/>
      <c r="M2500" s="7"/>
      <c r="N2500" s="7"/>
      <c r="O2500" s="7"/>
      <c r="P2500" s="7"/>
      <c r="Q2500" s="7"/>
      <c r="R2500" s="7"/>
      <c r="S2500" s="7"/>
      <c r="T2500" s="7"/>
      <c r="U2500" s="7"/>
      <c r="V2500" s="7"/>
      <c r="W2500" s="7"/>
      <c r="X2500" s="7"/>
      <c r="Y2500" s="7"/>
      <c r="Z2500" s="7"/>
      <c r="AA2500" s="7"/>
      <c r="AB2500" s="7"/>
      <c r="AC2500" s="7"/>
      <c r="AD2500" s="7"/>
      <c r="AE2500" s="7"/>
      <c r="AF2500" s="7"/>
      <c r="AG2500" s="7"/>
      <c r="AH2500" s="7"/>
      <c r="AI2500" s="7"/>
      <c r="AJ2500" s="7"/>
      <c r="AK2500" s="7"/>
      <c r="AL2500" s="7"/>
      <c r="AM2500" s="7"/>
      <c r="AN2500" s="7"/>
      <c r="AO2500" s="7"/>
      <c r="AP2500" s="7"/>
      <c r="AQ2500" s="7"/>
      <c r="AR2500" s="7"/>
      <c r="AS2500" s="7"/>
      <c r="AT2500" s="7"/>
      <c r="AU2500" s="7"/>
      <c r="AV2500" s="7"/>
    </row>
    <row r="2501" spans="9:48" ht="14.25">
      <c r="I2501" s="7"/>
      <c r="J2501" s="7"/>
      <c r="K2501" s="7"/>
      <c r="L2501" s="7"/>
      <c r="M2501" s="7"/>
      <c r="N2501" s="7"/>
      <c r="O2501" s="7"/>
      <c r="P2501" s="7"/>
      <c r="Q2501" s="7"/>
      <c r="R2501" s="7"/>
      <c r="S2501" s="7"/>
      <c r="T2501" s="7"/>
      <c r="U2501" s="7"/>
      <c r="V2501" s="7"/>
      <c r="W2501" s="7"/>
      <c r="X2501" s="7"/>
      <c r="Y2501" s="7"/>
      <c r="Z2501" s="7"/>
      <c r="AA2501" s="7"/>
      <c r="AB2501" s="7"/>
      <c r="AC2501" s="7"/>
      <c r="AD2501" s="7"/>
      <c r="AE2501" s="7"/>
      <c r="AF2501" s="7"/>
      <c r="AG2501" s="7"/>
      <c r="AH2501" s="7"/>
      <c r="AI2501" s="7"/>
      <c r="AJ2501" s="7"/>
      <c r="AK2501" s="7"/>
      <c r="AL2501" s="7"/>
      <c r="AM2501" s="7"/>
      <c r="AN2501" s="7"/>
      <c r="AO2501" s="7"/>
      <c r="AP2501" s="7"/>
      <c r="AQ2501" s="7"/>
      <c r="AR2501" s="7"/>
      <c r="AS2501" s="7"/>
      <c r="AT2501" s="7"/>
      <c r="AU2501" s="7"/>
      <c r="AV2501" s="7"/>
    </row>
    <row r="2502" spans="9:48" ht="14.25">
      <c r="I2502" s="7"/>
      <c r="J2502" s="7"/>
      <c r="K2502" s="7"/>
      <c r="L2502" s="7"/>
      <c r="M2502" s="7"/>
      <c r="N2502" s="7"/>
      <c r="O2502" s="7"/>
      <c r="P2502" s="7"/>
      <c r="Q2502" s="7"/>
      <c r="R2502" s="7"/>
      <c r="S2502" s="7"/>
      <c r="T2502" s="7"/>
      <c r="U2502" s="7"/>
      <c r="V2502" s="7"/>
      <c r="W2502" s="7"/>
      <c r="X2502" s="7"/>
      <c r="Y2502" s="7"/>
      <c r="Z2502" s="7"/>
      <c r="AA2502" s="7"/>
      <c r="AB2502" s="7"/>
      <c r="AC2502" s="7"/>
      <c r="AD2502" s="7"/>
      <c r="AE2502" s="7"/>
      <c r="AF2502" s="7"/>
      <c r="AG2502" s="7"/>
      <c r="AH2502" s="7"/>
      <c r="AI2502" s="7"/>
      <c r="AJ2502" s="7"/>
      <c r="AK2502" s="7"/>
      <c r="AL2502" s="7"/>
      <c r="AM2502" s="7"/>
      <c r="AN2502" s="7"/>
      <c r="AO2502" s="7"/>
      <c r="AP2502" s="7"/>
      <c r="AQ2502" s="7"/>
      <c r="AR2502" s="7"/>
      <c r="AS2502" s="7"/>
      <c r="AT2502" s="7"/>
      <c r="AU2502" s="7"/>
      <c r="AV2502" s="7"/>
    </row>
    <row r="2503" spans="9:48" ht="14.25">
      <c r="I2503" s="7"/>
      <c r="J2503" s="7"/>
      <c r="K2503" s="7"/>
      <c r="L2503" s="7"/>
      <c r="M2503" s="7"/>
      <c r="N2503" s="7"/>
      <c r="O2503" s="7"/>
      <c r="P2503" s="7"/>
      <c r="Q2503" s="7"/>
      <c r="R2503" s="7"/>
      <c r="S2503" s="7"/>
      <c r="T2503" s="7"/>
      <c r="U2503" s="7"/>
      <c r="V2503" s="7"/>
      <c r="W2503" s="7"/>
      <c r="X2503" s="7"/>
      <c r="Y2503" s="7"/>
      <c r="Z2503" s="7"/>
      <c r="AA2503" s="7"/>
      <c r="AB2503" s="7"/>
      <c r="AC2503" s="7"/>
      <c r="AD2503" s="7"/>
      <c r="AE2503" s="7"/>
      <c r="AF2503" s="7"/>
      <c r="AG2503" s="7"/>
      <c r="AH2503" s="7"/>
      <c r="AI2503" s="7"/>
      <c r="AJ2503" s="7"/>
      <c r="AK2503" s="7"/>
      <c r="AL2503" s="7"/>
      <c r="AM2503" s="7"/>
      <c r="AN2503" s="7"/>
      <c r="AO2503" s="7"/>
      <c r="AP2503" s="7"/>
      <c r="AQ2503" s="7"/>
      <c r="AR2503" s="7"/>
      <c r="AS2503" s="7"/>
      <c r="AT2503" s="7"/>
      <c r="AU2503" s="7"/>
      <c r="AV2503" s="7"/>
    </row>
    <row r="2504" spans="9:48" ht="14.25">
      <c r="I2504" s="7"/>
      <c r="J2504" s="7"/>
      <c r="K2504" s="7"/>
      <c r="L2504" s="7"/>
      <c r="M2504" s="7"/>
      <c r="N2504" s="7"/>
      <c r="O2504" s="7"/>
      <c r="P2504" s="7"/>
      <c r="Q2504" s="7"/>
      <c r="R2504" s="7"/>
      <c r="S2504" s="7"/>
      <c r="T2504" s="7"/>
      <c r="U2504" s="7"/>
      <c r="V2504" s="7"/>
      <c r="W2504" s="7"/>
      <c r="X2504" s="7"/>
      <c r="Y2504" s="7"/>
      <c r="Z2504" s="7"/>
      <c r="AA2504" s="7"/>
      <c r="AB2504" s="7"/>
      <c r="AC2504" s="7"/>
      <c r="AD2504" s="7"/>
      <c r="AE2504" s="7"/>
      <c r="AF2504" s="7"/>
      <c r="AG2504" s="7"/>
      <c r="AH2504" s="7"/>
      <c r="AI2504" s="7"/>
      <c r="AJ2504" s="7"/>
      <c r="AK2504" s="7"/>
      <c r="AL2504" s="7"/>
      <c r="AM2504" s="7"/>
      <c r="AN2504" s="7"/>
      <c r="AO2504" s="7"/>
      <c r="AP2504" s="7"/>
      <c r="AQ2504" s="7"/>
      <c r="AR2504" s="7"/>
      <c r="AS2504" s="7"/>
      <c r="AT2504" s="7"/>
      <c r="AU2504" s="7"/>
      <c r="AV2504" s="7"/>
    </row>
    <row r="2505" spans="9:48" ht="14.25">
      <c r="I2505" s="7"/>
      <c r="J2505" s="7"/>
      <c r="K2505" s="7"/>
      <c r="L2505" s="7"/>
      <c r="M2505" s="7"/>
      <c r="N2505" s="7"/>
      <c r="O2505" s="7"/>
      <c r="P2505" s="7"/>
      <c r="Q2505" s="7"/>
      <c r="R2505" s="7"/>
      <c r="S2505" s="7"/>
      <c r="T2505" s="7"/>
      <c r="U2505" s="7"/>
      <c r="V2505" s="7"/>
      <c r="W2505" s="7"/>
      <c r="X2505" s="7"/>
      <c r="Y2505" s="7"/>
      <c r="Z2505" s="7"/>
      <c r="AA2505" s="7"/>
      <c r="AB2505" s="7"/>
      <c r="AC2505" s="7"/>
      <c r="AD2505" s="7"/>
      <c r="AE2505" s="7"/>
      <c r="AF2505" s="7"/>
      <c r="AG2505" s="7"/>
      <c r="AH2505" s="7"/>
      <c r="AI2505" s="7"/>
      <c r="AJ2505" s="7"/>
      <c r="AK2505" s="7"/>
      <c r="AL2505" s="7"/>
      <c r="AM2505" s="7"/>
      <c r="AN2505" s="7"/>
      <c r="AO2505" s="7"/>
      <c r="AP2505" s="7"/>
      <c r="AQ2505" s="7"/>
      <c r="AR2505" s="7"/>
      <c r="AS2505" s="7"/>
      <c r="AT2505" s="7"/>
      <c r="AU2505" s="7"/>
      <c r="AV2505" s="7"/>
    </row>
    <row r="2506" spans="9:48" ht="14.25">
      <c r="I2506" s="7"/>
      <c r="J2506" s="7"/>
      <c r="K2506" s="7"/>
      <c r="L2506" s="7"/>
      <c r="M2506" s="7"/>
      <c r="N2506" s="7"/>
      <c r="O2506" s="7"/>
      <c r="P2506" s="7"/>
      <c r="Q2506" s="7"/>
      <c r="R2506" s="7"/>
      <c r="S2506" s="7"/>
      <c r="T2506" s="7"/>
      <c r="U2506" s="7"/>
      <c r="V2506" s="7"/>
      <c r="W2506" s="7"/>
      <c r="X2506" s="7"/>
      <c r="Y2506" s="7"/>
      <c r="Z2506" s="7"/>
      <c r="AA2506" s="7"/>
      <c r="AB2506" s="7"/>
      <c r="AC2506" s="7"/>
      <c r="AD2506" s="7"/>
      <c r="AE2506" s="7"/>
      <c r="AF2506" s="7"/>
      <c r="AG2506" s="7"/>
      <c r="AH2506" s="7"/>
      <c r="AI2506" s="7"/>
      <c r="AJ2506" s="7"/>
      <c r="AK2506" s="7"/>
      <c r="AL2506" s="7"/>
      <c r="AM2506" s="7"/>
      <c r="AN2506" s="7"/>
      <c r="AO2506" s="7"/>
      <c r="AP2506" s="7"/>
      <c r="AQ2506" s="7"/>
      <c r="AR2506" s="7"/>
      <c r="AS2506" s="7"/>
      <c r="AT2506" s="7"/>
      <c r="AU2506" s="7"/>
      <c r="AV2506" s="7"/>
    </row>
    <row r="2507" spans="9:48" ht="14.25">
      <c r="I2507" s="7"/>
      <c r="J2507" s="7"/>
      <c r="K2507" s="7"/>
      <c r="L2507" s="7"/>
      <c r="M2507" s="7"/>
      <c r="N2507" s="7"/>
      <c r="O2507" s="7"/>
      <c r="P2507" s="7"/>
      <c r="Q2507" s="7"/>
      <c r="R2507" s="7"/>
      <c r="S2507" s="7"/>
      <c r="T2507" s="7"/>
      <c r="U2507" s="7"/>
      <c r="V2507" s="7"/>
      <c r="W2507" s="7"/>
      <c r="X2507" s="7"/>
      <c r="Y2507" s="7"/>
      <c r="Z2507" s="7"/>
      <c r="AA2507" s="7"/>
      <c r="AB2507" s="7"/>
      <c r="AC2507" s="7"/>
      <c r="AD2507" s="7"/>
      <c r="AE2507" s="7"/>
      <c r="AF2507" s="7"/>
      <c r="AG2507" s="7"/>
      <c r="AH2507" s="7"/>
      <c r="AI2507" s="7"/>
      <c r="AJ2507" s="7"/>
      <c r="AK2507" s="7"/>
      <c r="AL2507" s="7"/>
      <c r="AM2507" s="7"/>
      <c r="AN2507" s="7"/>
      <c r="AO2507" s="7"/>
      <c r="AP2507" s="7"/>
      <c r="AQ2507" s="7"/>
      <c r="AR2507" s="7"/>
      <c r="AS2507" s="7"/>
      <c r="AT2507" s="7"/>
      <c r="AU2507" s="7"/>
      <c r="AV2507" s="7"/>
    </row>
    <row r="2508" spans="9:48" ht="14.25">
      <c r="I2508" s="7"/>
      <c r="J2508" s="7"/>
      <c r="K2508" s="7"/>
      <c r="L2508" s="7"/>
      <c r="M2508" s="7"/>
      <c r="N2508" s="7"/>
      <c r="O2508" s="7"/>
      <c r="P2508" s="7"/>
      <c r="Q2508" s="7"/>
      <c r="R2508" s="7"/>
      <c r="S2508" s="7"/>
      <c r="T2508" s="7"/>
      <c r="U2508" s="7"/>
      <c r="V2508" s="7"/>
      <c r="W2508" s="7"/>
      <c r="X2508" s="7"/>
      <c r="Y2508" s="7"/>
      <c r="Z2508" s="7"/>
      <c r="AA2508" s="7"/>
      <c r="AB2508" s="7"/>
      <c r="AC2508" s="7"/>
      <c r="AD2508" s="7"/>
      <c r="AE2508" s="7"/>
      <c r="AF2508" s="7"/>
      <c r="AG2508" s="7"/>
      <c r="AH2508" s="7"/>
      <c r="AI2508" s="7"/>
      <c r="AJ2508" s="7"/>
      <c r="AK2508" s="7"/>
      <c r="AL2508" s="7"/>
      <c r="AM2508" s="7"/>
      <c r="AN2508" s="7"/>
      <c r="AO2508" s="7"/>
      <c r="AP2508" s="7"/>
      <c r="AQ2508" s="7"/>
      <c r="AR2508" s="7"/>
      <c r="AS2508" s="7"/>
      <c r="AT2508" s="7"/>
      <c r="AU2508" s="7"/>
      <c r="AV2508" s="7"/>
    </row>
    <row r="2509" spans="9:48" ht="14.25">
      <c r="I2509" s="7"/>
      <c r="J2509" s="7"/>
      <c r="K2509" s="7"/>
      <c r="L2509" s="7"/>
      <c r="M2509" s="7"/>
      <c r="N2509" s="7"/>
      <c r="O2509" s="7"/>
      <c r="P2509" s="7"/>
      <c r="Q2509" s="7"/>
      <c r="R2509" s="7"/>
      <c r="S2509" s="7"/>
      <c r="T2509" s="7"/>
      <c r="U2509" s="7"/>
      <c r="V2509" s="7"/>
      <c r="W2509" s="7"/>
      <c r="X2509" s="7"/>
      <c r="Y2509" s="7"/>
      <c r="Z2509" s="7"/>
      <c r="AA2509" s="7"/>
      <c r="AB2509" s="7"/>
      <c r="AC2509" s="7"/>
      <c r="AD2509" s="7"/>
      <c r="AE2509" s="7"/>
      <c r="AF2509" s="7"/>
      <c r="AG2509" s="7"/>
      <c r="AH2509" s="7"/>
      <c r="AI2509" s="7"/>
      <c r="AJ2509" s="7"/>
      <c r="AK2509" s="7"/>
      <c r="AL2509" s="7"/>
      <c r="AM2509" s="7"/>
      <c r="AN2509" s="7"/>
      <c r="AO2509" s="7"/>
      <c r="AP2509" s="7"/>
      <c r="AQ2509" s="7"/>
      <c r="AR2509" s="7"/>
      <c r="AS2509" s="7"/>
      <c r="AT2509" s="7"/>
      <c r="AU2509" s="7"/>
      <c r="AV2509" s="7"/>
    </row>
    <row r="2510" spans="9:48" ht="14.25">
      <c r="I2510" s="7"/>
      <c r="J2510" s="7"/>
      <c r="K2510" s="7"/>
      <c r="L2510" s="7"/>
      <c r="M2510" s="7"/>
      <c r="N2510" s="7"/>
      <c r="O2510" s="7"/>
      <c r="P2510" s="7"/>
      <c r="Q2510" s="7"/>
      <c r="R2510" s="7"/>
      <c r="S2510" s="7"/>
      <c r="T2510" s="7"/>
      <c r="U2510" s="7"/>
      <c r="V2510" s="7"/>
      <c r="W2510" s="7"/>
      <c r="X2510" s="7"/>
      <c r="Y2510" s="7"/>
      <c r="Z2510" s="7"/>
      <c r="AA2510" s="7"/>
      <c r="AB2510" s="7"/>
      <c r="AC2510" s="7"/>
      <c r="AD2510" s="7"/>
      <c r="AE2510" s="7"/>
      <c r="AF2510" s="7"/>
      <c r="AG2510" s="7"/>
      <c r="AH2510" s="7"/>
      <c r="AI2510" s="7"/>
      <c r="AJ2510" s="7"/>
      <c r="AK2510" s="7"/>
      <c r="AL2510" s="7"/>
      <c r="AM2510" s="7"/>
      <c r="AN2510" s="7"/>
      <c r="AO2510" s="7"/>
      <c r="AP2510" s="7"/>
      <c r="AQ2510" s="7"/>
      <c r="AR2510" s="7"/>
      <c r="AS2510" s="7"/>
      <c r="AT2510" s="7"/>
      <c r="AU2510" s="7"/>
      <c r="AV2510" s="7"/>
    </row>
    <row r="2511" spans="9:48" ht="14.25">
      <c r="I2511" s="7"/>
      <c r="J2511" s="7"/>
      <c r="K2511" s="7"/>
      <c r="L2511" s="7"/>
      <c r="M2511" s="7"/>
      <c r="N2511" s="7"/>
      <c r="O2511" s="7"/>
      <c r="P2511" s="7"/>
      <c r="Q2511" s="7"/>
      <c r="R2511" s="7"/>
      <c r="S2511" s="7"/>
      <c r="T2511" s="7"/>
      <c r="U2511" s="7"/>
      <c r="V2511" s="7"/>
      <c r="W2511" s="7"/>
      <c r="X2511" s="7"/>
      <c r="Y2511" s="7"/>
      <c r="Z2511" s="7"/>
      <c r="AA2511" s="7"/>
      <c r="AB2511" s="7"/>
      <c r="AC2511" s="7"/>
      <c r="AD2511" s="7"/>
      <c r="AE2511" s="7"/>
      <c r="AF2511" s="7"/>
      <c r="AG2511" s="7"/>
      <c r="AH2511" s="7"/>
      <c r="AI2511" s="7"/>
      <c r="AJ2511" s="7"/>
      <c r="AK2511" s="7"/>
      <c r="AL2511" s="7"/>
      <c r="AM2511" s="7"/>
      <c r="AN2511" s="7"/>
      <c r="AO2511" s="7"/>
      <c r="AP2511" s="7"/>
      <c r="AQ2511" s="7"/>
      <c r="AR2511" s="7"/>
      <c r="AS2511" s="7"/>
      <c r="AT2511" s="7"/>
      <c r="AU2511" s="7"/>
      <c r="AV2511" s="7"/>
    </row>
    <row r="2512" spans="9:48" ht="14.25">
      <c r="I2512" s="7"/>
      <c r="J2512" s="7"/>
      <c r="K2512" s="7"/>
      <c r="L2512" s="7"/>
      <c r="M2512" s="7"/>
      <c r="N2512" s="7"/>
      <c r="O2512" s="7"/>
      <c r="P2512" s="7"/>
      <c r="Q2512" s="7"/>
      <c r="R2512" s="7"/>
      <c r="S2512" s="7"/>
      <c r="T2512" s="7"/>
      <c r="U2512" s="7"/>
      <c r="V2512" s="7"/>
      <c r="W2512" s="7"/>
      <c r="X2512" s="7"/>
      <c r="Y2512" s="7"/>
      <c r="Z2512" s="7"/>
      <c r="AA2512" s="7"/>
      <c r="AB2512" s="7"/>
      <c r="AC2512" s="7"/>
      <c r="AD2512" s="7"/>
      <c r="AE2512" s="7"/>
      <c r="AF2512" s="7"/>
      <c r="AG2512" s="7"/>
      <c r="AH2512" s="7"/>
      <c r="AI2512" s="7"/>
      <c r="AJ2512" s="7"/>
      <c r="AK2512" s="7"/>
      <c r="AL2512" s="7"/>
      <c r="AM2512" s="7"/>
      <c r="AN2512" s="7"/>
      <c r="AO2512" s="7"/>
      <c r="AP2512" s="7"/>
      <c r="AQ2512" s="7"/>
      <c r="AR2512" s="7"/>
      <c r="AS2512" s="7"/>
      <c r="AT2512" s="7"/>
      <c r="AU2512" s="7"/>
      <c r="AV2512" s="7"/>
    </row>
    <row r="2513" spans="9:48" ht="14.25">
      <c r="I2513" s="7"/>
      <c r="J2513" s="7"/>
      <c r="K2513" s="7"/>
      <c r="L2513" s="7"/>
      <c r="M2513" s="7"/>
      <c r="N2513" s="7"/>
      <c r="O2513" s="7"/>
      <c r="P2513" s="7"/>
      <c r="Q2513" s="7"/>
      <c r="R2513" s="7"/>
      <c r="S2513" s="7"/>
      <c r="T2513" s="7"/>
      <c r="U2513" s="7"/>
      <c r="V2513" s="7"/>
      <c r="W2513" s="7"/>
      <c r="X2513" s="7"/>
      <c r="Y2513" s="7"/>
      <c r="Z2513" s="7"/>
      <c r="AA2513" s="7"/>
      <c r="AB2513" s="7"/>
      <c r="AC2513" s="7"/>
      <c r="AD2513" s="7"/>
      <c r="AE2513" s="7"/>
      <c r="AF2513" s="7"/>
      <c r="AG2513" s="7"/>
      <c r="AH2513" s="7"/>
      <c r="AI2513" s="7"/>
      <c r="AJ2513" s="7"/>
      <c r="AK2513" s="7"/>
      <c r="AL2513" s="7"/>
      <c r="AM2513" s="7"/>
      <c r="AN2513" s="7"/>
      <c r="AO2513" s="7"/>
      <c r="AP2513" s="7"/>
      <c r="AQ2513" s="7"/>
      <c r="AR2513" s="7"/>
      <c r="AS2513" s="7"/>
      <c r="AT2513" s="7"/>
      <c r="AU2513" s="7"/>
      <c r="AV2513" s="7"/>
    </row>
    <row r="2514" spans="9:48" ht="14.25">
      <c r="I2514" s="7"/>
      <c r="J2514" s="7"/>
      <c r="K2514" s="7"/>
      <c r="L2514" s="7"/>
      <c r="M2514" s="7"/>
      <c r="N2514" s="7"/>
      <c r="O2514" s="7"/>
      <c r="P2514" s="7"/>
      <c r="Q2514" s="7"/>
      <c r="R2514" s="7"/>
      <c r="S2514" s="7"/>
      <c r="T2514" s="7"/>
      <c r="U2514" s="7"/>
      <c r="V2514" s="7"/>
      <c r="W2514" s="7"/>
      <c r="X2514" s="7"/>
      <c r="Y2514" s="7"/>
      <c r="Z2514" s="7"/>
      <c r="AA2514" s="7"/>
      <c r="AB2514" s="7"/>
      <c r="AC2514" s="7"/>
      <c r="AD2514" s="7"/>
      <c r="AE2514" s="7"/>
      <c r="AF2514" s="7"/>
      <c r="AG2514" s="7"/>
      <c r="AH2514" s="7"/>
      <c r="AI2514" s="7"/>
      <c r="AJ2514" s="7"/>
      <c r="AK2514" s="7"/>
      <c r="AL2514" s="7"/>
      <c r="AM2514" s="7"/>
      <c r="AN2514" s="7"/>
      <c r="AO2514" s="7"/>
      <c r="AP2514" s="7"/>
      <c r="AQ2514" s="7"/>
      <c r="AR2514" s="7"/>
      <c r="AS2514" s="7"/>
      <c r="AT2514" s="7"/>
      <c r="AU2514" s="7"/>
      <c r="AV2514" s="7"/>
    </row>
    <row r="2515" spans="9:48" ht="14.25">
      <c r="I2515" s="7"/>
      <c r="J2515" s="7"/>
      <c r="K2515" s="7"/>
      <c r="L2515" s="7"/>
      <c r="M2515" s="7"/>
      <c r="N2515" s="7"/>
      <c r="O2515" s="7"/>
      <c r="P2515" s="7"/>
      <c r="Q2515" s="7"/>
      <c r="R2515" s="7"/>
      <c r="S2515" s="7"/>
      <c r="T2515" s="7"/>
      <c r="U2515" s="7"/>
      <c r="V2515" s="7"/>
      <c r="W2515" s="7"/>
      <c r="X2515" s="7"/>
      <c r="Y2515" s="7"/>
      <c r="Z2515" s="7"/>
      <c r="AA2515" s="7"/>
      <c r="AB2515" s="7"/>
      <c r="AC2515" s="7"/>
      <c r="AD2515" s="7"/>
      <c r="AE2515" s="7"/>
      <c r="AF2515" s="7"/>
      <c r="AG2515" s="7"/>
      <c r="AH2515" s="7"/>
      <c r="AI2515" s="7"/>
      <c r="AJ2515" s="7"/>
      <c r="AK2515" s="7"/>
      <c r="AL2515" s="7"/>
      <c r="AM2515" s="7"/>
      <c r="AN2515" s="7"/>
      <c r="AO2515" s="7"/>
      <c r="AP2515" s="7"/>
      <c r="AQ2515" s="7"/>
      <c r="AR2515" s="7"/>
      <c r="AS2515" s="7"/>
      <c r="AT2515" s="7"/>
      <c r="AU2515" s="7"/>
      <c r="AV2515" s="7"/>
    </row>
    <row r="2516" spans="9:48" ht="14.25">
      <c r="I2516" s="7"/>
      <c r="J2516" s="7"/>
      <c r="K2516" s="7"/>
      <c r="L2516" s="7"/>
      <c r="M2516" s="7"/>
      <c r="N2516" s="7"/>
      <c r="O2516" s="7"/>
      <c r="P2516" s="7"/>
      <c r="Q2516" s="7"/>
      <c r="R2516" s="7"/>
      <c r="S2516" s="7"/>
      <c r="T2516" s="7"/>
      <c r="U2516" s="7"/>
      <c r="V2516" s="7"/>
      <c r="W2516" s="7"/>
      <c r="X2516" s="7"/>
      <c r="Y2516" s="7"/>
      <c r="Z2516" s="7"/>
      <c r="AA2516" s="7"/>
      <c r="AB2516" s="7"/>
      <c r="AC2516" s="7"/>
      <c r="AD2516" s="7"/>
      <c r="AE2516" s="7"/>
      <c r="AF2516" s="7"/>
      <c r="AG2516" s="7"/>
      <c r="AH2516" s="7"/>
      <c r="AI2516" s="7"/>
      <c r="AJ2516" s="7"/>
      <c r="AK2516" s="7"/>
      <c r="AL2516" s="7"/>
      <c r="AM2516" s="7"/>
      <c r="AN2516" s="7"/>
      <c r="AO2516" s="7"/>
      <c r="AP2516" s="7"/>
      <c r="AQ2516" s="7"/>
      <c r="AR2516" s="7"/>
      <c r="AS2516" s="7"/>
      <c r="AT2516" s="7"/>
      <c r="AU2516" s="7"/>
      <c r="AV2516" s="7"/>
    </row>
    <row r="2517" spans="9:48" ht="14.25">
      <c r="I2517" s="7"/>
      <c r="J2517" s="7"/>
      <c r="K2517" s="7"/>
      <c r="L2517" s="7"/>
      <c r="M2517" s="7"/>
      <c r="N2517" s="7"/>
      <c r="O2517" s="7"/>
      <c r="P2517" s="7"/>
      <c r="Q2517" s="7"/>
      <c r="R2517" s="7"/>
      <c r="S2517" s="7"/>
      <c r="T2517" s="7"/>
      <c r="U2517" s="7"/>
      <c r="V2517" s="7"/>
      <c r="W2517" s="7"/>
      <c r="X2517" s="7"/>
      <c r="Y2517" s="7"/>
      <c r="Z2517" s="7"/>
      <c r="AA2517" s="7"/>
      <c r="AB2517" s="7"/>
      <c r="AC2517" s="7"/>
      <c r="AD2517" s="7"/>
      <c r="AE2517" s="7"/>
      <c r="AF2517" s="7"/>
      <c r="AG2517" s="7"/>
      <c r="AH2517" s="7"/>
      <c r="AI2517" s="7"/>
      <c r="AJ2517" s="7"/>
      <c r="AK2517" s="7"/>
      <c r="AL2517" s="7"/>
      <c r="AM2517" s="7"/>
      <c r="AN2517" s="7"/>
      <c r="AO2517" s="7"/>
      <c r="AP2517" s="7"/>
      <c r="AQ2517" s="7"/>
      <c r="AR2517" s="7"/>
      <c r="AS2517" s="7"/>
      <c r="AT2517" s="7"/>
      <c r="AU2517" s="7"/>
      <c r="AV2517" s="7"/>
    </row>
    <row r="2518" spans="9:48" ht="14.25">
      <c r="I2518" s="7"/>
      <c r="J2518" s="7"/>
      <c r="K2518" s="7"/>
      <c r="L2518" s="7"/>
      <c r="M2518" s="7"/>
      <c r="N2518" s="7"/>
      <c r="O2518" s="7"/>
      <c r="P2518" s="7"/>
      <c r="Q2518" s="7"/>
      <c r="R2518" s="7"/>
      <c r="S2518" s="7"/>
      <c r="T2518" s="7"/>
      <c r="U2518" s="7"/>
      <c r="V2518" s="7"/>
      <c r="W2518" s="7"/>
      <c r="X2518" s="7"/>
      <c r="Y2518" s="7"/>
      <c r="Z2518" s="7"/>
      <c r="AA2518" s="7"/>
      <c r="AB2518" s="7"/>
      <c r="AC2518" s="7"/>
      <c r="AD2518" s="7"/>
      <c r="AE2518" s="7"/>
      <c r="AF2518" s="7"/>
      <c r="AG2518" s="7"/>
      <c r="AH2518" s="7"/>
      <c r="AI2518" s="7"/>
      <c r="AJ2518" s="7"/>
      <c r="AK2518" s="7"/>
      <c r="AL2518" s="7"/>
      <c r="AM2518" s="7"/>
      <c r="AN2518" s="7"/>
      <c r="AO2518" s="7"/>
      <c r="AP2518" s="7"/>
      <c r="AQ2518" s="7"/>
      <c r="AR2518" s="7"/>
      <c r="AS2518" s="7"/>
      <c r="AT2518" s="7"/>
      <c r="AU2518" s="7"/>
      <c r="AV2518" s="7"/>
    </row>
    <row r="2519" spans="9:48" ht="14.25">
      <c r="I2519" s="7"/>
      <c r="J2519" s="7"/>
      <c r="K2519" s="7"/>
      <c r="L2519" s="7"/>
      <c r="M2519" s="7"/>
      <c r="N2519" s="7"/>
      <c r="O2519" s="7"/>
      <c r="P2519" s="7"/>
      <c r="Q2519" s="7"/>
      <c r="R2519" s="7"/>
      <c r="S2519" s="7"/>
      <c r="T2519" s="7"/>
      <c r="U2519" s="7"/>
      <c r="V2519" s="7"/>
      <c r="W2519" s="7"/>
      <c r="X2519" s="7"/>
      <c r="Y2519" s="7"/>
      <c r="Z2519" s="7"/>
      <c r="AA2519" s="7"/>
      <c r="AB2519" s="7"/>
      <c r="AC2519" s="7"/>
      <c r="AD2519" s="7"/>
      <c r="AE2519" s="7"/>
      <c r="AF2519" s="7"/>
      <c r="AG2519" s="7"/>
      <c r="AH2519" s="7"/>
      <c r="AI2519" s="7"/>
      <c r="AJ2519" s="7"/>
      <c r="AK2519" s="7"/>
      <c r="AL2519" s="7"/>
      <c r="AM2519" s="7"/>
      <c r="AN2519" s="7"/>
      <c r="AO2519" s="7"/>
      <c r="AP2519" s="7"/>
      <c r="AQ2519" s="7"/>
      <c r="AR2519" s="7"/>
      <c r="AS2519" s="7"/>
      <c r="AT2519" s="7"/>
      <c r="AU2519" s="7"/>
      <c r="AV2519" s="7"/>
    </row>
    <row r="2520" spans="9:48" ht="14.25">
      <c r="I2520" s="7"/>
      <c r="J2520" s="7"/>
      <c r="K2520" s="7"/>
      <c r="L2520" s="7"/>
      <c r="M2520" s="7"/>
      <c r="N2520" s="7"/>
      <c r="O2520" s="7"/>
      <c r="P2520" s="7"/>
      <c r="Q2520" s="7"/>
      <c r="R2520" s="7"/>
      <c r="S2520" s="7"/>
      <c r="T2520" s="7"/>
      <c r="U2520" s="7"/>
      <c r="V2520" s="7"/>
      <c r="W2520" s="7"/>
      <c r="X2520" s="7"/>
      <c r="Y2520" s="7"/>
      <c r="Z2520" s="7"/>
      <c r="AA2520" s="7"/>
      <c r="AB2520" s="7"/>
      <c r="AC2520" s="7"/>
      <c r="AD2520" s="7"/>
      <c r="AE2520" s="7"/>
      <c r="AF2520" s="7"/>
      <c r="AG2520" s="7"/>
      <c r="AH2520" s="7"/>
      <c r="AI2520" s="7"/>
      <c r="AJ2520" s="7"/>
      <c r="AK2520" s="7"/>
      <c r="AL2520" s="7"/>
      <c r="AM2520" s="7"/>
      <c r="AN2520" s="7"/>
      <c r="AO2520" s="7"/>
      <c r="AP2520" s="7"/>
      <c r="AQ2520" s="7"/>
      <c r="AR2520" s="7"/>
      <c r="AS2520" s="7"/>
      <c r="AT2520" s="7"/>
      <c r="AU2520" s="7"/>
      <c r="AV2520" s="7"/>
    </row>
    <row r="2521" spans="9:48" ht="14.25">
      <c r="I2521" s="7"/>
      <c r="J2521" s="7"/>
      <c r="K2521" s="7"/>
      <c r="L2521" s="7"/>
      <c r="M2521" s="7"/>
      <c r="N2521" s="7"/>
      <c r="O2521" s="7"/>
      <c r="P2521" s="7"/>
      <c r="Q2521" s="7"/>
      <c r="R2521" s="7"/>
      <c r="S2521" s="7"/>
      <c r="T2521" s="7"/>
      <c r="U2521" s="7"/>
      <c r="V2521" s="7"/>
      <c r="W2521" s="7"/>
      <c r="X2521" s="7"/>
      <c r="Y2521" s="7"/>
      <c r="Z2521" s="7"/>
      <c r="AA2521" s="7"/>
      <c r="AB2521" s="7"/>
      <c r="AC2521" s="7"/>
      <c r="AD2521" s="7"/>
      <c r="AE2521" s="7"/>
      <c r="AF2521" s="7"/>
      <c r="AG2521" s="7"/>
      <c r="AH2521" s="7"/>
      <c r="AI2521" s="7"/>
      <c r="AJ2521" s="7"/>
      <c r="AK2521" s="7"/>
      <c r="AL2521" s="7"/>
      <c r="AM2521" s="7"/>
      <c r="AN2521" s="7"/>
      <c r="AO2521" s="7"/>
      <c r="AP2521" s="7"/>
      <c r="AQ2521" s="7"/>
      <c r="AR2521" s="7"/>
      <c r="AS2521" s="7"/>
      <c r="AT2521" s="7"/>
      <c r="AU2521" s="7"/>
      <c r="AV2521" s="7"/>
    </row>
    <row r="2522" spans="9:48" ht="14.25">
      <c r="I2522" s="7"/>
      <c r="J2522" s="7"/>
      <c r="K2522" s="7"/>
      <c r="L2522" s="7"/>
      <c r="M2522" s="7"/>
      <c r="N2522" s="7"/>
      <c r="O2522" s="7"/>
      <c r="P2522" s="7"/>
      <c r="Q2522" s="7"/>
      <c r="R2522" s="7"/>
      <c r="S2522" s="7"/>
      <c r="T2522" s="7"/>
      <c r="U2522" s="7"/>
      <c r="V2522" s="7"/>
      <c r="W2522" s="7"/>
      <c r="X2522" s="7"/>
      <c r="Y2522" s="7"/>
      <c r="Z2522" s="7"/>
      <c r="AA2522" s="7"/>
      <c r="AB2522" s="7"/>
      <c r="AC2522" s="7"/>
      <c r="AD2522" s="7"/>
      <c r="AE2522" s="7"/>
      <c r="AF2522" s="7"/>
      <c r="AG2522" s="7"/>
      <c r="AH2522" s="7"/>
      <c r="AI2522" s="7"/>
      <c r="AJ2522" s="7"/>
      <c r="AK2522" s="7"/>
      <c r="AL2522" s="7"/>
      <c r="AM2522" s="7"/>
      <c r="AN2522" s="7"/>
      <c r="AO2522" s="7"/>
      <c r="AP2522" s="7"/>
      <c r="AQ2522" s="7"/>
      <c r="AR2522" s="7"/>
      <c r="AS2522" s="7"/>
      <c r="AT2522" s="7"/>
      <c r="AU2522" s="7"/>
      <c r="AV2522" s="7"/>
    </row>
    <row r="2523" spans="9:48" ht="14.25">
      <c r="I2523" s="7"/>
      <c r="J2523" s="7"/>
      <c r="K2523" s="7"/>
      <c r="L2523" s="7"/>
      <c r="M2523" s="7"/>
      <c r="N2523" s="7"/>
      <c r="O2523" s="7"/>
      <c r="P2523" s="7"/>
      <c r="Q2523" s="7"/>
      <c r="R2523" s="7"/>
      <c r="S2523" s="7"/>
      <c r="T2523" s="7"/>
      <c r="U2523" s="7"/>
      <c r="V2523" s="7"/>
      <c r="W2523" s="7"/>
      <c r="X2523" s="7"/>
      <c r="Y2523" s="7"/>
      <c r="Z2523" s="7"/>
      <c r="AA2523" s="7"/>
      <c r="AB2523" s="7"/>
      <c r="AC2523" s="7"/>
      <c r="AD2523" s="7"/>
      <c r="AE2523" s="7"/>
      <c r="AF2523" s="7"/>
      <c r="AG2523" s="7"/>
      <c r="AH2523" s="7"/>
      <c r="AI2523" s="7"/>
      <c r="AJ2523" s="7"/>
      <c r="AK2523" s="7"/>
      <c r="AL2523" s="7"/>
      <c r="AM2523" s="7"/>
      <c r="AN2523" s="7"/>
      <c r="AO2523" s="7"/>
      <c r="AP2523" s="7"/>
      <c r="AQ2523" s="7"/>
      <c r="AR2523" s="7"/>
      <c r="AS2523" s="7"/>
      <c r="AT2523" s="7"/>
      <c r="AU2523" s="7"/>
      <c r="AV2523" s="7"/>
    </row>
    <row r="2524" spans="9:48" ht="14.25">
      <c r="I2524" s="7"/>
      <c r="J2524" s="7"/>
      <c r="K2524" s="7"/>
      <c r="L2524" s="7"/>
      <c r="M2524" s="7"/>
      <c r="N2524" s="7"/>
      <c r="O2524" s="7"/>
      <c r="P2524" s="7"/>
      <c r="Q2524" s="7"/>
      <c r="R2524" s="7"/>
      <c r="S2524" s="7"/>
      <c r="T2524" s="7"/>
      <c r="U2524" s="7"/>
      <c r="V2524" s="7"/>
      <c r="W2524" s="7"/>
      <c r="X2524" s="7"/>
      <c r="Y2524" s="7"/>
      <c r="Z2524" s="7"/>
      <c r="AA2524" s="7"/>
      <c r="AB2524" s="7"/>
      <c r="AC2524" s="7"/>
      <c r="AD2524" s="7"/>
      <c r="AE2524" s="7"/>
      <c r="AF2524" s="7"/>
      <c r="AG2524" s="7"/>
      <c r="AH2524" s="7"/>
      <c r="AI2524" s="7"/>
      <c r="AJ2524" s="7"/>
      <c r="AK2524" s="7"/>
      <c r="AL2524" s="7"/>
      <c r="AM2524" s="7"/>
      <c r="AN2524" s="7"/>
      <c r="AO2524" s="7"/>
      <c r="AP2524" s="7"/>
      <c r="AQ2524" s="7"/>
      <c r="AR2524" s="7"/>
      <c r="AS2524" s="7"/>
      <c r="AT2524" s="7"/>
      <c r="AU2524" s="7"/>
      <c r="AV2524" s="7"/>
    </row>
    <row r="2525" spans="9:48" ht="14.25">
      <c r="I2525" s="7"/>
      <c r="J2525" s="7"/>
      <c r="K2525" s="7"/>
      <c r="L2525" s="7"/>
      <c r="M2525" s="7"/>
      <c r="N2525" s="7"/>
      <c r="O2525" s="7"/>
      <c r="P2525" s="7"/>
      <c r="Q2525" s="7"/>
      <c r="R2525" s="7"/>
      <c r="S2525" s="7"/>
      <c r="T2525" s="7"/>
      <c r="U2525" s="7"/>
      <c r="V2525" s="7"/>
      <c r="W2525" s="7"/>
      <c r="X2525" s="7"/>
      <c r="Y2525" s="7"/>
      <c r="Z2525" s="7"/>
      <c r="AA2525" s="7"/>
      <c r="AB2525" s="7"/>
      <c r="AC2525" s="7"/>
      <c r="AD2525" s="7"/>
      <c r="AE2525" s="7"/>
      <c r="AF2525" s="7"/>
      <c r="AG2525" s="7"/>
      <c r="AH2525" s="7"/>
      <c r="AI2525" s="7"/>
      <c r="AJ2525" s="7"/>
      <c r="AK2525" s="7"/>
      <c r="AL2525" s="7"/>
      <c r="AM2525" s="7"/>
      <c r="AN2525" s="7"/>
      <c r="AO2525" s="7"/>
      <c r="AP2525" s="7"/>
      <c r="AQ2525" s="7"/>
      <c r="AR2525" s="7"/>
      <c r="AS2525" s="7"/>
      <c r="AT2525" s="7"/>
      <c r="AU2525" s="7"/>
      <c r="AV2525" s="7"/>
    </row>
    <row r="2526" spans="9:48" ht="14.25">
      <c r="I2526" s="7"/>
      <c r="J2526" s="7"/>
      <c r="K2526" s="7"/>
      <c r="L2526" s="7"/>
      <c r="M2526" s="7"/>
      <c r="N2526" s="7"/>
      <c r="O2526" s="7"/>
      <c r="P2526" s="7"/>
      <c r="Q2526" s="7"/>
      <c r="R2526" s="7"/>
      <c r="S2526" s="7"/>
      <c r="T2526" s="7"/>
      <c r="U2526" s="7"/>
      <c r="V2526" s="7"/>
      <c r="W2526" s="7"/>
      <c r="X2526" s="7"/>
      <c r="Y2526" s="7"/>
      <c r="Z2526" s="7"/>
      <c r="AA2526" s="7"/>
      <c r="AB2526" s="7"/>
      <c r="AC2526" s="7"/>
      <c r="AD2526" s="7"/>
      <c r="AE2526" s="7"/>
      <c r="AF2526" s="7"/>
      <c r="AG2526" s="7"/>
      <c r="AH2526" s="7"/>
      <c r="AI2526" s="7"/>
      <c r="AJ2526" s="7"/>
      <c r="AK2526" s="7"/>
      <c r="AL2526" s="7"/>
      <c r="AM2526" s="7"/>
      <c r="AN2526" s="7"/>
      <c r="AO2526" s="7"/>
      <c r="AP2526" s="7"/>
      <c r="AQ2526" s="7"/>
      <c r="AR2526" s="7"/>
      <c r="AS2526" s="7"/>
      <c r="AT2526" s="7"/>
      <c r="AU2526" s="7"/>
      <c r="AV2526" s="7"/>
    </row>
    <row r="2527" spans="9:48" ht="14.25">
      <c r="I2527" s="7"/>
      <c r="J2527" s="7"/>
      <c r="K2527" s="7"/>
      <c r="L2527" s="7"/>
      <c r="M2527" s="7"/>
      <c r="N2527" s="7"/>
      <c r="O2527" s="7"/>
      <c r="P2527" s="7"/>
      <c r="Q2527" s="7"/>
      <c r="R2527" s="7"/>
      <c r="S2527" s="7"/>
      <c r="T2527" s="7"/>
      <c r="U2527" s="7"/>
      <c r="V2527" s="7"/>
      <c r="W2527" s="7"/>
      <c r="X2527" s="7"/>
      <c r="Y2527" s="7"/>
      <c r="Z2527" s="7"/>
      <c r="AA2527" s="7"/>
      <c r="AB2527" s="7"/>
      <c r="AC2527" s="7"/>
      <c r="AD2527" s="7"/>
      <c r="AE2527" s="7"/>
      <c r="AF2527" s="7"/>
      <c r="AG2527" s="7"/>
      <c r="AH2527" s="7"/>
      <c r="AI2527" s="7"/>
      <c r="AJ2527" s="7"/>
      <c r="AK2527" s="7"/>
      <c r="AL2527" s="7"/>
      <c r="AM2527" s="7"/>
      <c r="AN2527" s="7"/>
      <c r="AO2527" s="7"/>
      <c r="AP2527" s="7"/>
      <c r="AQ2527" s="7"/>
      <c r="AR2527" s="7"/>
      <c r="AS2527" s="7"/>
      <c r="AT2527" s="7"/>
      <c r="AU2527" s="7"/>
      <c r="AV2527" s="7"/>
    </row>
    <row r="2528" spans="9:48" ht="14.25">
      <c r="I2528" s="7"/>
      <c r="J2528" s="7"/>
      <c r="K2528" s="7"/>
      <c r="L2528" s="7"/>
      <c r="M2528" s="7"/>
      <c r="N2528" s="7"/>
      <c r="O2528" s="7"/>
      <c r="P2528" s="7"/>
      <c r="Q2528" s="7"/>
      <c r="R2528" s="7"/>
      <c r="S2528" s="7"/>
      <c r="T2528" s="7"/>
      <c r="U2528" s="7"/>
      <c r="V2528" s="7"/>
      <c r="W2528" s="7"/>
      <c r="X2528" s="7"/>
      <c r="Y2528" s="7"/>
      <c r="Z2528" s="7"/>
      <c r="AA2528" s="7"/>
      <c r="AB2528" s="7"/>
      <c r="AC2528" s="7"/>
      <c r="AD2528" s="7"/>
      <c r="AE2528" s="7"/>
      <c r="AF2528" s="7"/>
      <c r="AG2528" s="7"/>
      <c r="AH2528" s="7"/>
      <c r="AI2528" s="7"/>
      <c r="AJ2528" s="7"/>
      <c r="AK2528" s="7"/>
      <c r="AL2528" s="7"/>
      <c r="AM2528" s="7"/>
      <c r="AN2528" s="7"/>
      <c r="AO2528" s="7"/>
      <c r="AP2528" s="7"/>
      <c r="AQ2528" s="7"/>
      <c r="AR2528" s="7"/>
      <c r="AS2528" s="7"/>
      <c r="AT2528" s="7"/>
      <c r="AU2528" s="7"/>
      <c r="AV2528" s="7"/>
    </row>
    <row r="2529" spans="9:48" ht="14.25">
      <c r="I2529" s="7"/>
      <c r="J2529" s="7"/>
      <c r="K2529" s="7"/>
      <c r="L2529" s="7"/>
      <c r="M2529" s="7"/>
      <c r="N2529" s="7"/>
      <c r="O2529" s="7"/>
      <c r="P2529" s="7"/>
      <c r="Q2529" s="7"/>
      <c r="R2529" s="7"/>
      <c r="S2529" s="7"/>
      <c r="T2529" s="7"/>
      <c r="U2529" s="7"/>
      <c r="V2529" s="7"/>
      <c r="W2529" s="7"/>
      <c r="X2529" s="7"/>
      <c r="Y2529" s="7"/>
      <c r="Z2529" s="7"/>
      <c r="AA2529" s="7"/>
      <c r="AB2529" s="7"/>
      <c r="AC2529" s="7"/>
      <c r="AD2529" s="7"/>
      <c r="AE2529" s="7"/>
      <c r="AF2529" s="7"/>
      <c r="AG2529" s="7"/>
      <c r="AH2529" s="7"/>
      <c r="AI2529" s="7"/>
      <c r="AJ2529" s="7"/>
      <c r="AK2529" s="7"/>
      <c r="AL2529" s="7"/>
      <c r="AM2529" s="7"/>
      <c r="AN2529" s="7"/>
      <c r="AO2529" s="7"/>
      <c r="AP2529" s="7"/>
      <c r="AQ2529" s="7"/>
      <c r="AR2529" s="7"/>
      <c r="AS2529" s="7"/>
      <c r="AT2529" s="7"/>
      <c r="AU2529" s="7"/>
      <c r="AV2529" s="7"/>
    </row>
    <row r="2530" spans="9:48" ht="14.25">
      <c r="I2530" s="7"/>
      <c r="J2530" s="7"/>
      <c r="K2530" s="7"/>
      <c r="L2530" s="7"/>
      <c r="M2530" s="7"/>
      <c r="N2530" s="7"/>
      <c r="O2530" s="7"/>
      <c r="P2530" s="7"/>
      <c r="Q2530" s="7"/>
      <c r="R2530" s="7"/>
      <c r="S2530" s="7"/>
      <c r="T2530" s="7"/>
      <c r="U2530" s="7"/>
      <c r="V2530" s="7"/>
      <c r="W2530" s="7"/>
      <c r="X2530" s="7"/>
      <c r="Y2530" s="7"/>
      <c r="Z2530" s="7"/>
      <c r="AA2530" s="7"/>
      <c r="AB2530" s="7"/>
      <c r="AC2530" s="7"/>
      <c r="AD2530" s="7"/>
      <c r="AE2530" s="7"/>
      <c r="AF2530" s="7"/>
      <c r="AG2530" s="7"/>
      <c r="AH2530" s="7"/>
      <c r="AI2530" s="7"/>
      <c r="AJ2530" s="7"/>
      <c r="AK2530" s="7"/>
      <c r="AL2530" s="7"/>
      <c r="AM2530" s="7"/>
      <c r="AN2530" s="7"/>
      <c r="AO2530" s="7"/>
      <c r="AP2530" s="7"/>
      <c r="AQ2530" s="7"/>
      <c r="AR2530" s="7"/>
      <c r="AS2530" s="7"/>
      <c r="AT2530" s="7"/>
      <c r="AU2530" s="7"/>
      <c r="AV2530" s="7"/>
    </row>
    <row r="2531" spans="9:48" ht="14.25">
      <c r="I2531" s="7"/>
      <c r="J2531" s="7"/>
      <c r="K2531" s="7"/>
      <c r="L2531" s="7"/>
      <c r="M2531" s="7"/>
      <c r="N2531" s="7"/>
      <c r="O2531" s="7"/>
      <c r="P2531" s="7"/>
      <c r="Q2531" s="7"/>
      <c r="R2531" s="7"/>
      <c r="S2531" s="7"/>
      <c r="T2531" s="7"/>
      <c r="U2531" s="7"/>
      <c r="V2531" s="7"/>
      <c r="W2531" s="7"/>
      <c r="X2531" s="7"/>
      <c r="Y2531" s="7"/>
      <c r="Z2531" s="7"/>
      <c r="AA2531" s="7"/>
      <c r="AB2531" s="7"/>
      <c r="AC2531" s="7"/>
      <c r="AD2531" s="7"/>
      <c r="AE2531" s="7"/>
      <c r="AF2531" s="7"/>
      <c r="AG2531" s="7"/>
      <c r="AH2531" s="7"/>
      <c r="AI2531" s="7"/>
      <c r="AJ2531" s="7"/>
      <c r="AK2531" s="7"/>
      <c r="AL2531" s="7"/>
      <c r="AM2531" s="7"/>
      <c r="AN2531" s="7"/>
      <c r="AO2531" s="7"/>
      <c r="AP2531" s="7"/>
      <c r="AQ2531" s="7"/>
      <c r="AR2531" s="7"/>
      <c r="AS2531" s="7"/>
      <c r="AT2531" s="7"/>
      <c r="AU2531" s="7"/>
      <c r="AV2531" s="7"/>
    </row>
    <row r="2532" spans="9:48" ht="14.25">
      <c r="I2532" s="7"/>
      <c r="J2532" s="7"/>
      <c r="K2532" s="7"/>
      <c r="L2532" s="7"/>
      <c r="M2532" s="7"/>
      <c r="N2532" s="7"/>
      <c r="O2532" s="7"/>
      <c r="P2532" s="7"/>
      <c r="Q2532" s="7"/>
      <c r="R2532" s="7"/>
      <c r="S2532" s="7"/>
      <c r="T2532" s="7"/>
      <c r="U2532" s="7"/>
      <c r="V2532" s="7"/>
      <c r="W2532" s="7"/>
      <c r="X2532" s="7"/>
      <c r="Y2532" s="7"/>
      <c r="Z2532" s="7"/>
      <c r="AA2532" s="7"/>
      <c r="AB2532" s="7"/>
      <c r="AC2532" s="7"/>
      <c r="AD2532" s="7"/>
      <c r="AE2532" s="7"/>
      <c r="AF2532" s="7"/>
      <c r="AG2532" s="7"/>
      <c r="AH2532" s="7"/>
      <c r="AI2532" s="7"/>
      <c r="AJ2532" s="7"/>
      <c r="AK2532" s="7"/>
      <c r="AL2532" s="7"/>
      <c r="AM2532" s="7"/>
      <c r="AN2532" s="7"/>
      <c r="AO2532" s="7"/>
      <c r="AP2532" s="7"/>
      <c r="AQ2532" s="7"/>
      <c r="AR2532" s="7"/>
      <c r="AS2532" s="7"/>
      <c r="AT2532" s="7"/>
      <c r="AU2532" s="7"/>
      <c r="AV2532" s="7"/>
    </row>
    <row r="2533" spans="9:48" ht="14.25">
      <c r="I2533" s="7"/>
      <c r="J2533" s="7"/>
      <c r="K2533" s="7"/>
      <c r="L2533" s="7"/>
      <c r="M2533" s="7"/>
      <c r="N2533" s="7"/>
      <c r="O2533" s="7"/>
      <c r="P2533" s="7"/>
      <c r="Q2533" s="7"/>
      <c r="R2533" s="7"/>
      <c r="S2533" s="7"/>
      <c r="T2533" s="7"/>
      <c r="U2533" s="7"/>
      <c r="V2533" s="7"/>
      <c r="W2533" s="7"/>
      <c r="X2533" s="7"/>
      <c r="Y2533" s="7"/>
      <c r="Z2533" s="7"/>
      <c r="AA2533" s="7"/>
      <c r="AB2533" s="7"/>
      <c r="AC2533" s="7"/>
      <c r="AD2533" s="7"/>
      <c r="AE2533" s="7"/>
      <c r="AF2533" s="7"/>
      <c r="AG2533" s="7"/>
      <c r="AH2533" s="7"/>
      <c r="AI2533" s="7"/>
      <c r="AJ2533" s="7"/>
      <c r="AK2533" s="7"/>
      <c r="AL2533" s="7"/>
      <c r="AM2533" s="7"/>
      <c r="AN2533" s="7"/>
      <c r="AO2533" s="7"/>
      <c r="AP2533" s="7"/>
      <c r="AQ2533" s="7"/>
      <c r="AR2533" s="7"/>
      <c r="AS2533" s="7"/>
      <c r="AT2533" s="7"/>
      <c r="AU2533" s="7"/>
      <c r="AV2533" s="7"/>
    </row>
    <row r="2534" spans="9:48" ht="14.25">
      <c r="I2534" s="7"/>
      <c r="J2534" s="7"/>
      <c r="K2534" s="7"/>
      <c r="L2534" s="7"/>
      <c r="M2534" s="7"/>
      <c r="N2534" s="7"/>
      <c r="O2534" s="7"/>
      <c r="P2534" s="7"/>
      <c r="Q2534" s="7"/>
      <c r="R2534" s="7"/>
      <c r="S2534" s="7"/>
      <c r="T2534" s="7"/>
      <c r="U2534" s="7"/>
      <c r="V2534" s="7"/>
      <c r="W2534" s="7"/>
      <c r="X2534" s="7"/>
      <c r="Y2534" s="7"/>
      <c r="Z2534" s="7"/>
      <c r="AA2534" s="7"/>
      <c r="AB2534" s="7"/>
      <c r="AC2534" s="7"/>
      <c r="AD2534" s="7"/>
      <c r="AE2534" s="7"/>
      <c r="AF2534" s="7"/>
      <c r="AG2534" s="7"/>
      <c r="AH2534" s="7"/>
      <c r="AI2534" s="7"/>
      <c r="AJ2534" s="7"/>
      <c r="AK2534" s="7"/>
      <c r="AL2534" s="7"/>
      <c r="AM2534" s="7"/>
      <c r="AN2534" s="7"/>
      <c r="AO2534" s="7"/>
      <c r="AP2534" s="7"/>
      <c r="AQ2534" s="7"/>
      <c r="AR2534" s="7"/>
      <c r="AS2534" s="7"/>
      <c r="AT2534" s="7"/>
      <c r="AU2534" s="7"/>
      <c r="AV2534" s="7"/>
    </row>
    <row r="2535" spans="9:48" ht="14.25">
      <c r="I2535" s="7"/>
      <c r="J2535" s="7"/>
      <c r="K2535" s="7"/>
      <c r="L2535" s="7"/>
      <c r="M2535" s="7"/>
      <c r="N2535" s="7"/>
      <c r="O2535" s="7"/>
      <c r="P2535" s="7"/>
      <c r="Q2535" s="7"/>
      <c r="R2535" s="7"/>
      <c r="S2535" s="7"/>
      <c r="T2535" s="7"/>
      <c r="U2535" s="7"/>
      <c r="V2535" s="7"/>
      <c r="W2535" s="7"/>
      <c r="X2535" s="7"/>
      <c r="Y2535" s="7"/>
      <c r="Z2535" s="7"/>
      <c r="AA2535" s="7"/>
      <c r="AB2535" s="7"/>
      <c r="AC2535" s="7"/>
      <c r="AD2535" s="7"/>
      <c r="AE2535" s="7"/>
      <c r="AF2535" s="7"/>
      <c r="AG2535" s="7"/>
      <c r="AH2535" s="7"/>
      <c r="AI2535" s="7"/>
      <c r="AJ2535" s="7"/>
      <c r="AK2535" s="7"/>
      <c r="AL2535" s="7"/>
      <c r="AM2535" s="7"/>
      <c r="AN2535" s="7"/>
      <c r="AO2535" s="7"/>
      <c r="AP2535" s="7"/>
      <c r="AQ2535" s="7"/>
      <c r="AR2535" s="7"/>
      <c r="AS2535" s="7"/>
      <c r="AT2535" s="7"/>
      <c r="AU2535" s="7"/>
      <c r="AV2535" s="7"/>
    </row>
    <row r="2536" spans="9:48" ht="14.25">
      <c r="I2536" s="7"/>
      <c r="J2536" s="7"/>
      <c r="K2536" s="7"/>
      <c r="L2536" s="7"/>
      <c r="M2536" s="7"/>
      <c r="N2536" s="7"/>
      <c r="O2536" s="7"/>
      <c r="P2536" s="7"/>
      <c r="Q2536" s="7"/>
      <c r="R2536" s="7"/>
      <c r="S2536" s="7"/>
      <c r="T2536" s="7"/>
      <c r="U2536" s="7"/>
      <c r="V2536" s="7"/>
      <c r="W2536" s="7"/>
      <c r="X2536" s="7"/>
      <c r="Y2536" s="7"/>
      <c r="Z2536" s="7"/>
      <c r="AA2536" s="7"/>
      <c r="AB2536" s="7"/>
      <c r="AC2536" s="7"/>
      <c r="AD2536" s="7"/>
      <c r="AE2536" s="7"/>
      <c r="AF2536" s="7"/>
      <c r="AG2536" s="7"/>
      <c r="AH2536" s="7"/>
      <c r="AI2536" s="7"/>
      <c r="AJ2536" s="7"/>
      <c r="AK2536" s="7"/>
      <c r="AL2536" s="7"/>
      <c r="AM2536" s="7"/>
      <c r="AN2536" s="7"/>
      <c r="AO2536" s="7"/>
      <c r="AP2536" s="7"/>
      <c r="AQ2536" s="7"/>
      <c r="AR2536" s="7"/>
      <c r="AS2536" s="7"/>
      <c r="AT2536" s="7"/>
      <c r="AU2536" s="7"/>
      <c r="AV2536" s="7"/>
    </row>
    <row r="2537" spans="9:48" ht="14.25">
      <c r="I2537" s="7"/>
      <c r="J2537" s="7"/>
      <c r="K2537" s="7"/>
      <c r="L2537" s="7"/>
      <c r="M2537" s="7"/>
      <c r="N2537" s="7"/>
      <c r="O2537" s="7"/>
      <c r="P2537" s="7"/>
      <c r="Q2537" s="7"/>
      <c r="R2537" s="7"/>
      <c r="S2537" s="7"/>
      <c r="T2537" s="7"/>
      <c r="U2537" s="7"/>
      <c r="V2537" s="7"/>
      <c r="W2537" s="7"/>
      <c r="X2537" s="7"/>
      <c r="Y2537" s="7"/>
      <c r="Z2537" s="7"/>
      <c r="AA2537" s="7"/>
      <c r="AB2537" s="7"/>
      <c r="AC2537" s="7"/>
      <c r="AD2537" s="7"/>
      <c r="AE2537" s="7"/>
      <c r="AF2537" s="7"/>
      <c r="AG2537" s="7"/>
      <c r="AH2537" s="7"/>
      <c r="AI2537" s="7"/>
      <c r="AJ2537" s="7"/>
      <c r="AK2537" s="7"/>
      <c r="AL2537" s="7"/>
      <c r="AM2537" s="7"/>
      <c r="AN2537" s="7"/>
      <c r="AO2537" s="7"/>
      <c r="AP2537" s="7"/>
      <c r="AQ2537" s="7"/>
      <c r="AR2537" s="7"/>
      <c r="AS2537" s="7"/>
      <c r="AT2537" s="7"/>
      <c r="AU2537" s="7"/>
      <c r="AV2537" s="7"/>
    </row>
    <row r="2538" spans="9:48" ht="14.25">
      <c r="I2538" s="7"/>
      <c r="J2538" s="7"/>
      <c r="K2538" s="7"/>
      <c r="L2538" s="7"/>
      <c r="M2538" s="7"/>
      <c r="N2538" s="7"/>
      <c r="O2538" s="7"/>
      <c r="P2538" s="7"/>
      <c r="Q2538" s="7"/>
      <c r="R2538" s="7"/>
      <c r="S2538" s="7"/>
      <c r="T2538" s="7"/>
      <c r="U2538" s="7"/>
      <c r="V2538" s="7"/>
      <c r="W2538" s="7"/>
      <c r="X2538" s="7"/>
      <c r="Y2538" s="7"/>
      <c r="Z2538" s="7"/>
      <c r="AA2538" s="7"/>
      <c r="AB2538" s="7"/>
      <c r="AC2538" s="7"/>
      <c r="AD2538" s="7"/>
      <c r="AE2538" s="7"/>
      <c r="AF2538" s="7"/>
      <c r="AG2538" s="7"/>
      <c r="AH2538" s="7"/>
      <c r="AI2538" s="7"/>
      <c r="AJ2538" s="7"/>
      <c r="AK2538" s="7"/>
      <c r="AL2538" s="7"/>
      <c r="AM2538" s="7"/>
      <c r="AN2538" s="7"/>
      <c r="AO2538" s="7"/>
      <c r="AP2538" s="7"/>
      <c r="AQ2538" s="7"/>
      <c r="AR2538" s="7"/>
      <c r="AS2538" s="7"/>
      <c r="AT2538" s="7"/>
      <c r="AU2538" s="7"/>
      <c r="AV2538" s="7"/>
    </row>
    <row r="2539" spans="9:48" ht="14.25">
      <c r="I2539" s="7"/>
      <c r="J2539" s="7"/>
      <c r="K2539" s="7"/>
      <c r="L2539" s="7"/>
      <c r="M2539" s="7"/>
      <c r="N2539" s="7"/>
      <c r="O2539" s="7"/>
      <c r="P2539" s="7"/>
      <c r="Q2539" s="7"/>
      <c r="R2539" s="7"/>
      <c r="S2539" s="7"/>
      <c r="T2539" s="7"/>
      <c r="U2539" s="7"/>
      <c r="V2539" s="7"/>
      <c r="W2539" s="7"/>
      <c r="X2539" s="7"/>
      <c r="Y2539" s="7"/>
      <c r="Z2539" s="7"/>
      <c r="AA2539" s="7"/>
      <c r="AB2539" s="7"/>
      <c r="AC2539" s="7"/>
      <c r="AD2539" s="7"/>
      <c r="AE2539" s="7"/>
      <c r="AF2539" s="7"/>
      <c r="AG2539" s="7"/>
      <c r="AH2539" s="7"/>
      <c r="AI2539" s="7"/>
      <c r="AJ2539" s="7"/>
      <c r="AK2539" s="7"/>
      <c r="AL2539" s="7"/>
      <c r="AM2539" s="7"/>
      <c r="AN2539" s="7"/>
      <c r="AO2539" s="7"/>
      <c r="AP2539" s="7"/>
      <c r="AQ2539" s="7"/>
      <c r="AR2539" s="7"/>
      <c r="AS2539" s="7"/>
      <c r="AT2539" s="7"/>
      <c r="AU2539" s="7"/>
      <c r="AV2539" s="7"/>
    </row>
    <row r="2540" spans="9:48" ht="14.25">
      <c r="I2540" s="7"/>
      <c r="J2540" s="7"/>
      <c r="K2540" s="7"/>
      <c r="L2540" s="7"/>
      <c r="M2540" s="7"/>
      <c r="N2540" s="7"/>
      <c r="O2540" s="7"/>
      <c r="P2540" s="7"/>
      <c r="Q2540" s="7"/>
      <c r="R2540" s="7"/>
      <c r="S2540" s="7"/>
      <c r="T2540" s="7"/>
      <c r="U2540" s="7"/>
      <c r="V2540" s="7"/>
      <c r="W2540" s="7"/>
      <c r="X2540" s="7"/>
      <c r="Y2540" s="7"/>
      <c r="Z2540" s="7"/>
      <c r="AA2540" s="7"/>
      <c r="AB2540" s="7"/>
      <c r="AC2540" s="7"/>
      <c r="AD2540" s="7"/>
      <c r="AE2540" s="7"/>
      <c r="AF2540" s="7"/>
      <c r="AG2540" s="7"/>
      <c r="AH2540" s="7"/>
      <c r="AI2540" s="7"/>
      <c r="AJ2540" s="7"/>
      <c r="AK2540" s="7"/>
      <c r="AL2540" s="7"/>
      <c r="AM2540" s="7"/>
      <c r="AN2540" s="7"/>
      <c r="AO2540" s="7"/>
      <c r="AP2540" s="7"/>
      <c r="AQ2540" s="7"/>
      <c r="AR2540" s="7"/>
      <c r="AS2540" s="7"/>
      <c r="AT2540" s="7"/>
      <c r="AU2540" s="7"/>
      <c r="AV2540" s="7"/>
    </row>
    <row r="2541" spans="9:48" ht="14.25">
      <c r="I2541" s="7"/>
      <c r="J2541" s="7"/>
      <c r="K2541" s="7"/>
      <c r="L2541" s="7"/>
      <c r="M2541" s="7"/>
      <c r="N2541" s="7"/>
      <c r="O2541" s="7"/>
      <c r="P2541" s="7"/>
      <c r="Q2541" s="7"/>
      <c r="R2541" s="7"/>
      <c r="S2541" s="7"/>
      <c r="T2541" s="7"/>
      <c r="U2541" s="7"/>
      <c r="V2541" s="7"/>
      <c r="W2541" s="7"/>
      <c r="X2541" s="7"/>
      <c r="Y2541" s="7"/>
      <c r="Z2541" s="7"/>
      <c r="AA2541" s="7"/>
      <c r="AB2541" s="7"/>
      <c r="AC2541" s="7"/>
      <c r="AD2541" s="7"/>
      <c r="AE2541" s="7"/>
      <c r="AF2541" s="7"/>
      <c r="AG2541" s="7"/>
      <c r="AH2541" s="7"/>
      <c r="AI2541" s="7"/>
      <c r="AJ2541" s="7"/>
      <c r="AK2541" s="7"/>
      <c r="AL2541" s="7"/>
      <c r="AM2541" s="7"/>
      <c r="AN2541" s="7"/>
      <c r="AO2541" s="7"/>
      <c r="AP2541" s="7"/>
      <c r="AQ2541" s="7"/>
      <c r="AR2541" s="7"/>
      <c r="AS2541" s="7"/>
      <c r="AT2541" s="7"/>
      <c r="AU2541" s="7"/>
      <c r="AV2541" s="7"/>
    </row>
    <row r="2542" spans="9:48" ht="14.25">
      <c r="I2542" s="7"/>
      <c r="J2542" s="7"/>
      <c r="K2542" s="7"/>
      <c r="L2542" s="7"/>
      <c r="M2542" s="7"/>
      <c r="N2542" s="7"/>
      <c r="O2542" s="7"/>
      <c r="P2542" s="7"/>
      <c r="Q2542" s="7"/>
      <c r="R2542" s="7"/>
      <c r="S2542" s="7"/>
      <c r="T2542" s="7"/>
      <c r="U2542" s="7"/>
      <c r="V2542" s="7"/>
      <c r="W2542" s="7"/>
      <c r="X2542" s="7"/>
      <c r="Y2542" s="7"/>
      <c r="Z2542" s="7"/>
      <c r="AA2542" s="7"/>
      <c r="AB2542" s="7"/>
      <c r="AC2542" s="7"/>
      <c r="AD2542" s="7"/>
      <c r="AE2542" s="7"/>
      <c r="AF2542" s="7"/>
      <c r="AG2542" s="7"/>
      <c r="AH2542" s="7"/>
      <c r="AI2542" s="7"/>
      <c r="AJ2542" s="7"/>
      <c r="AK2542" s="7"/>
      <c r="AL2542" s="7"/>
      <c r="AM2542" s="7"/>
      <c r="AN2542" s="7"/>
      <c r="AO2542" s="7"/>
      <c r="AP2542" s="7"/>
      <c r="AQ2542" s="7"/>
      <c r="AR2542" s="7"/>
      <c r="AS2542" s="7"/>
      <c r="AT2542" s="7"/>
      <c r="AU2542" s="7"/>
      <c r="AV2542" s="7"/>
    </row>
    <row r="2543" spans="9:48" ht="14.25">
      <c r="I2543" s="7"/>
      <c r="J2543" s="7"/>
      <c r="K2543" s="7"/>
      <c r="L2543" s="7"/>
      <c r="M2543" s="7"/>
      <c r="N2543" s="7"/>
      <c r="O2543" s="7"/>
      <c r="P2543" s="7"/>
      <c r="Q2543" s="7"/>
      <c r="R2543" s="7"/>
      <c r="S2543" s="7"/>
      <c r="T2543" s="7"/>
      <c r="U2543" s="7"/>
      <c r="V2543" s="7"/>
      <c r="W2543" s="7"/>
      <c r="X2543" s="7"/>
      <c r="Y2543" s="7"/>
      <c r="Z2543" s="7"/>
      <c r="AA2543" s="7"/>
      <c r="AB2543" s="7"/>
      <c r="AC2543" s="7"/>
      <c r="AD2543" s="7"/>
      <c r="AE2543" s="7"/>
      <c r="AF2543" s="7"/>
      <c r="AG2543" s="7"/>
      <c r="AH2543" s="7"/>
      <c r="AI2543" s="7"/>
      <c r="AJ2543" s="7"/>
      <c r="AK2543" s="7"/>
      <c r="AL2543" s="7"/>
      <c r="AM2543" s="7"/>
      <c r="AN2543" s="7"/>
      <c r="AO2543" s="7"/>
      <c r="AP2543" s="7"/>
      <c r="AQ2543" s="7"/>
      <c r="AR2543" s="7"/>
      <c r="AS2543" s="7"/>
      <c r="AT2543" s="7"/>
      <c r="AU2543" s="7"/>
      <c r="AV2543" s="7"/>
    </row>
    <row r="2544" spans="9:48" ht="14.25">
      <c r="I2544" s="7"/>
      <c r="J2544" s="7"/>
      <c r="K2544" s="7"/>
      <c r="L2544" s="7"/>
      <c r="M2544" s="7"/>
      <c r="N2544" s="7"/>
      <c r="O2544" s="7"/>
      <c r="P2544" s="7"/>
      <c r="Q2544" s="7"/>
      <c r="R2544" s="7"/>
      <c r="S2544" s="7"/>
      <c r="T2544" s="7"/>
      <c r="U2544" s="7"/>
      <c r="V2544" s="7"/>
      <c r="W2544" s="7"/>
      <c r="X2544" s="7"/>
      <c r="Y2544" s="7"/>
      <c r="Z2544" s="7"/>
      <c r="AA2544" s="7"/>
      <c r="AB2544" s="7"/>
      <c r="AC2544" s="7"/>
      <c r="AD2544" s="7"/>
      <c r="AE2544" s="7"/>
      <c r="AF2544" s="7"/>
      <c r="AG2544" s="7"/>
      <c r="AH2544" s="7"/>
      <c r="AI2544" s="7"/>
      <c r="AJ2544" s="7"/>
      <c r="AK2544" s="7"/>
      <c r="AL2544" s="7"/>
      <c r="AM2544" s="7"/>
      <c r="AN2544" s="7"/>
      <c r="AO2544" s="7"/>
      <c r="AP2544" s="7"/>
      <c r="AQ2544" s="7"/>
      <c r="AR2544" s="7"/>
      <c r="AS2544" s="7"/>
      <c r="AT2544" s="7"/>
      <c r="AU2544" s="7"/>
      <c r="AV2544" s="7"/>
    </row>
    <row r="2545" spans="9:48" ht="14.25">
      <c r="I2545" s="7"/>
      <c r="J2545" s="7"/>
      <c r="K2545" s="7"/>
      <c r="L2545" s="7"/>
      <c r="M2545" s="7"/>
      <c r="N2545" s="7"/>
      <c r="O2545" s="7"/>
      <c r="P2545" s="7"/>
      <c r="Q2545" s="7"/>
      <c r="R2545" s="7"/>
      <c r="S2545" s="7"/>
      <c r="T2545" s="7"/>
      <c r="U2545" s="7"/>
      <c r="V2545" s="7"/>
      <c r="W2545" s="7"/>
      <c r="X2545" s="7"/>
      <c r="Y2545" s="7"/>
      <c r="Z2545" s="7"/>
      <c r="AA2545" s="7"/>
      <c r="AB2545" s="7"/>
      <c r="AC2545" s="7"/>
      <c r="AD2545" s="7"/>
      <c r="AE2545" s="7"/>
      <c r="AF2545" s="7"/>
      <c r="AG2545" s="7"/>
      <c r="AH2545" s="7"/>
      <c r="AI2545" s="7"/>
      <c r="AJ2545" s="7"/>
      <c r="AK2545" s="7"/>
      <c r="AL2545" s="7"/>
      <c r="AM2545" s="7"/>
      <c r="AN2545" s="7"/>
      <c r="AO2545" s="7"/>
      <c r="AP2545" s="7"/>
      <c r="AQ2545" s="7"/>
      <c r="AR2545" s="7"/>
      <c r="AS2545" s="7"/>
      <c r="AT2545" s="7"/>
      <c r="AU2545" s="7"/>
      <c r="AV2545" s="7"/>
    </row>
    <row r="2546" spans="9:48" ht="14.25">
      <c r="I2546" s="7"/>
      <c r="J2546" s="7"/>
      <c r="K2546" s="7"/>
      <c r="L2546" s="7"/>
      <c r="M2546" s="7"/>
      <c r="N2546" s="7"/>
      <c r="O2546" s="7"/>
      <c r="P2546" s="7"/>
      <c r="Q2546" s="7"/>
      <c r="R2546" s="7"/>
      <c r="S2546" s="7"/>
      <c r="T2546" s="7"/>
      <c r="U2546" s="7"/>
      <c r="V2546" s="7"/>
      <c r="W2546" s="7"/>
      <c r="X2546" s="7"/>
      <c r="Y2546" s="7"/>
      <c r="Z2546" s="7"/>
      <c r="AA2546" s="7"/>
      <c r="AB2546" s="7"/>
      <c r="AC2546" s="7"/>
      <c r="AD2546" s="7"/>
      <c r="AE2546" s="7"/>
      <c r="AF2546" s="7"/>
      <c r="AG2546" s="7"/>
      <c r="AH2546" s="7"/>
      <c r="AI2546" s="7"/>
      <c r="AJ2546" s="7"/>
      <c r="AK2546" s="7"/>
      <c r="AL2546" s="7"/>
      <c r="AM2546" s="7"/>
      <c r="AN2546" s="7"/>
      <c r="AO2546" s="7"/>
      <c r="AP2546" s="7"/>
      <c r="AQ2546" s="7"/>
      <c r="AR2546" s="7"/>
      <c r="AS2546" s="7"/>
      <c r="AT2546" s="7"/>
      <c r="AU2546" s="7"/>
      <c r="AV2546" s="7"/>
    </row>
    <row r="2547" spans="9:48" ht="14.25">
      <c r="I2547" s="7"/>
      <c r="J2547" s="7"/>
      <c r="K2547" s="7"/>
      <c r="L2547" s="7"/>
      <c r="M2547" s="7"/>
      <c r="N2547" s="7"/>
      <c r="O2547" s="7"/>
      <c r="P2547" s="7"/>
      <c r="Q2547" s="7"/>
      <c r="R2547" s="7"/>
      <c r="S2547" s="7"/>
      <c r="T2547" s="7"/>
      <c r="U2547" s="7"/>
      <c r="V2547" s="7"/>
      <c r="W2547" s="7"/>
      <c r="X2547" s="7"/>
      <c r="Y2547" s="7"/>
      <c r="Z2547" s="7"/>
      <c r="AA2547" s="7"/>
      <c r="AB2547" s="7"/>
      <c r="AC2547" s="7"/>
      <c r="AD2547" s="7"/>
      <c r="AE2547" s="7"/>
      <c r="AF2547" s="7"/>
      <c r="AG2547" s="7"/>
      <c r="AH2547" s="7"/>
      <c r="AI2547" s="7"/>
      <c r="AJ2547" s="7"/>
      <c r="AK2547" s="7"/>
      <c r="AL2547" s="7"/>
      <c r="AM2547" s="7"/>
      <c r="AN2547" s="7"/>
      <c r="AO2547" s="7"/>
      <c r="AP2547" s="7"/>
      <c r="AQ2547" s="7"/>
      <c r="AR2547" s="7"/>
      <c r="AS2547" s="7"/>
      <c r="AT2547" s="7"/>
      <c r="AU2547" s="7"/>
      <c r="AV2547" s="7"/>
    </row>
    <row r="2548" spans="9:48" ht="14.25">
      <c r="I2548" s="7"/>
      <c r="J2548" s="7"/>
      <c r="K2548" s="7"/>
      <c r="L2548" s="7"/>
      <c r="M2548" s="7"/>
      <c r="N2548" s="7"/>
      <c r="O2548" s="7"/>
      <c r="P2548" s="7"/>
      <c r="Q2548" s="7"/>
      <c r="R2548" s="7"/>
      <c r="S2548" s="7"/>
      <c r="T2548" s="7"/>
      <c r="U2548" s="7"/>
      <c r="V2548" s="7"/>
      <c r="W2548" s="7"/>
      <c r="X2548" s="7"/>
      <c r="Y2548" s="7"/>
      <c r="Z2548" s="7"/>
      <c r="AA2548" s="7"/>
      <c r="AB2548" s="7"/>
      <c r="AC2548" s="7"/>
      <c r="AD2548" s="7"/>
      <c r="AE2548" s="7"/>
      <c r="AF2548" s="7"/>
      <c r="AG2548" s="7"/>
      <c r="AH2548" s="7"/>
      <c r="AI2548" s="7"/>
      <c r="AJ2548" s="7"/>
      <c r="AK2548" s="7"/>
      <c r="AL2548" s="7"/>
      <c r="AM2548" s="7"/>
      <c r="AN2548" s="7"/>
      <c r="AO2548" s="7"/>
      <c r="AP2548" s="7"/>
      <c r="AQ2548" s="7"/>
      <c r="AR2548" s="7"/>
      <c r="AS2548" s="7"/>
      <c r="AT2548" s="7"/>
      <c r="AU2548" s="7"/>
      <c r="AV2548" s="7"/>
    </row>
    <row r="2549" spans="9:48" ht="14.25">
      <c r="I2549" s="7"/>
      <c r="J2549" s="7"/>
      <c r="K2549" s="7"/>
      <c r="L2549" s="7"/>
      <c r="M2549" s="7"/>
      <c r="N2549" s="7"/>
      <c r="O2549" s="7"/>
      <c r="P2549" s="7"/>
      <c r="Q2549" s="7"/>
      <c r="R2549" s="7"/>
      <c r="S2549" s="7"/>
      <c r="T2549" s="7"/>
      <c r="U2549" s="7"/>
      <c r="V2549" s="7"/>
      <c r="W2549" s="7"/>
      <c r="X2549" s="7"/>
      <c r="Y2549" s="7"/>
      <c r="Z2549" s="7"/>
      <c r="AA2549" s="7"/>
      <c r="AB2549" s="7"/>
      <c r="AC2549" s="7"/>
      <c r="AD2549" s="7"/>
      <c r="AE2549" s="7"/>
      <c r="AF2549" s="7"/>
      <c r="AG2549" s="7"/>
      <c r="AH2549" s="7"/>
      <c r="AI2549" s="7"/>
      <c r="AJ2549" s="7"/>
      <c r="AK2549" s="7"/>
      <c r="AL2549" s="7"/>
      <c r="AM2549" s="7"/>
      <c r="AN2549" s="7"/>
      <c r="AO2549" s="7"/>
      <c r="AP2549" s="7"/>
      <c r="AQ2549" s="7"/>
      <c r="AR2549" s="7"/>
      <c r="AS2549" s="7"/>
      <c r="AT2549" s="7"/>
      <c r="AU2549" s="7"/>
      <c r="AV2549" s="7"/>
    </row>
    <row r="2550" spans="9:48" ht="14.25">
      <c r="I2550" s="7"/>
      <c r="J2550" s="7"/>
      <c r="K2550" s="7"/>
      <c r="L2550" s="7"/>
      <c r="M2550" s="7"/>
      <c r="N2550" s="7"/>
      <c r="O2550" s="7"/>
      <c r="P2550" s="7"/>
      <c r="Q2550" s="7"/>
      <c r="R2550" s="7"/>
      <c r="S2550" s="7"/>
      <c r="T2550" s="7"/>
      <c r="U2550" s="7"/>
      <c r="V2550" s="7"/>
      <c r="W2550" s="7"/>
      <c r="X2550" s="7"/>
      <c r="Y2550" s="7"/>
      <c r="Z2550" s="7"/>
      <c r="AA2550" s="7"/>
      <c r="AB2550" s="7"/>
      <c r="AC2550" s="7"/>
      <c r="AD2550" s="7"/>
      <c r="AE2550" s="7"/>
      <c r="AF2550" s="7"/>
      <c r="AG2550" s="7"/>
      <c r="AH2550" s="7"/>
      <c r="AI2550" s="7"/>
      <c r="AJ2550" s="7"/>
      <c r="AK2550" s="7"/>
      <c r="AL2550" s="7"/>
      <c r="AM2550" s="7"/>
      <c r="AN2550" s="7"/>
      <c r="AO2550" s="7"/>
      <c r="AP2550" s="7"/>
      <c r="AQ2550" s="7"/>
      <c r="AR2550" s="7"/>
      <c r="AS2550" s="7"/>
      <c r="AT2550" s="7"/>
      <c r="AU2550" s="7"/>
      <c r="AV2550" s="7"/>
    </row>
    <row r="2551" spans="9:48" ht="14.25">
      <c r="I2551" s="7"/>
      <c r="J2551" s="7"/>
      <c r="K2551" s="7"/>
      <c r="L2551" s="7"/>
      <c r="M2551" s="7"/>
      <c r="N2551" s="7"/>
      <c r="O2551" s="7"/>
      <c r="P2551" s="7"/>
      <c r="Q2551" s="7"/>
      <c r="R2551" s="7"/>
      <c r="S2551" s="7"/>
      <c r="T2551" s="7"/>
      <c r="U2551" s="7"/>
      <c r="V2551" s="7"/>
      <c r="W2551" s="7"/>
      <c r="X2551" s="7"/>
      <c r="Y2551" s="7"/>
      <c r="Z2551" s="7"/>
      <c r="AA2551" s="7"/>
      <c r="AB2551" s="7"/>
      <c r="AC2551" s="7"/>
      <c r="AD2551" s="7"/>
      <c r="AE2551" s="7"/>
      <c r="AF2551" s="7"/>
      <c r="AG2551" s="7"/>
      <c r="AH2551" s="7"/>
      <c r="AI2551" s="7"/>
      <c r="AJ2551" s="7"/>
      <c r="AK2551" s="7"/>
      <c r="AL2551" s="7"/>
      <c r="AM2551" s="7"/>
      <c r="AN2551" s="7"/>
      <c r="AO2551" s="7"/>
      <c r="AP2551" s="7"/>
      <c r="AQ2551" s="7"/>
      <c r="AR2551" s="7"/>
      <c r="AS2551" s="7"/>
      <c r="AT2551" s="7"/>
      <c r="AU2551" s="7"/>
      <c r="AV2551" s="7"/>
    </row>
    <row r="2552" spans="9:48" ht="14.25">
      <c r="I2552" s="7"/>
      <c r="J2552" s="7"/>
      <c r="K2552" s="7"/>
      <c r="L2552" s="7"/>
      <c r="M2552" s="7"/>
      <c r="N2552" s="7"/>
      <c r="O2552" s="7"/>
      <c r="P2552" s="7"/>
      <c r="Q2552" s="7"/>
      <c r="R2552" s="7"/>
      <c r="S2552" s="7"/>
      <c r="T2552" s="7"/>
      <c r="U2552" s="7"/>
      <c r="V2552" s="7"/>
      <c r="W2552" s="7"/>
      <c r="X2552" s="7"/>
      <c r="Y2552" s="7"/>
      <c r="Z2552" s="7"/>
      <c r="AA2552" s="7"/>
      <c r="AB2552" s="7"/>
      <c r="AC2552" s="7"/>
      <c r="AD2552" s="7"/>
      <c r="AE2552" s="7"/>
      <c r="AF2552" s="7"/>
      <c r="AG2552" s="7"/>
      <c r="AH2552" s="7"/>
      <c r="AI2552" s="7"/>
      <c r="AJ2552" s="7"/>
      <c r="AK2552" s="7"/>
      <c r="AL2552" s="7"/>
      <c r="AM2552" s="7"/>
      <c r="AN2552" s="7"/>
      <c r="AO2552" s="7"/>
      <c r="AP2552" s="7"/>
      <c r="AQ2552" s="7"/>
      <c r="AR2552" s="7"/>
      <c r="AS2552" s="7"/>
      <c r="AT2552" s="7"/>
      <c r="AU2552" s="7"/>
      <c r="AV2552" s="7"/>
    </row>
    <row r="2553" spans="9:48" ht="14.25">
      <c r="I2553" s="7"/>
      <c r="J2553" s="7"/>
      <c r="K2553" s="7"/>
      <c r="L2553" s="7"/>
      <c r="M2553" s="7"/>
      <c r="N2553" s="7"/>
      <c r="O2553" s="7"/>
      <c r="P2553" s="7"/>
      <c r="Q2553" s="7"/>
      <c r="R2553" s="7"/>
      <c r="S2553" s="7"/>
      <c r="T2553" s="7"/>
      <c r="U2553" s="7"/>
      <c r="V2553" s="7"/>
      <c r="W2553" s="7"/>
      <c r="X2553" s="7"/>
      <c r="Y2553" s="7"/>
      <c r="Z2553" s="7"/>
      <c r="AA2553" s="7"/>
      <c r="AB2553" s="7"/>
      <c r="AC2553" s="7"/>
      <c r="AD2553" s="7"/>
      <c r="AE2553" s="7"/>
      <c r="AF2553" s="7"/>
      <c r="AG2553" s="7"/>
      <c r="AH2553" s="7"/>
      <c r="AI2553" s="7"/>
      <c r="AJ2553" s="7"/>
      <c r="AK2553" s="7"/>
      <c r="AL2553" s="7"/>
      <c r="AM2553" s="7"/>
      <c r="AN2553" s="7"/>
      <c r="AO2553" s="7"/>
      <c r="AP2553" s="7"/>
      <c r="AQ2553" s="7"/>
      <c r="AR2553" s="7"/>
      <c r="AS2553" s="7"/>
      <c r="AT2553" s="7"/>
      <c r="AU2553" s="7"/>
      <c r="AV2553" s="7"/>
    </row>
    <row r="2554" spans="9:48" ht="14.25">
      <c r="I2554" s="7"/>
      <c r="J2554" s="7"/>
      <c r="K2554" s="7"/>
      <c r="L2554" s="7"/>
      <c r="M2554" s="7"/>
      <c r="N2554" s="7"/>
      <c r="O2554" s="7"/>
      <c r="P2554" s="7"/>
      <c r="Q2554" s="7"/>
      <c r="R2554" s="7"/>
      <c r="S2554" s="7"/>
      <c r="T2554" s="7"/>
      <c r="U2554" s="7"/>
      <c r="V2554" s="7"/>
      <c r="W2554" s="7"/>
      <c r="X2554" s="7"/>
      <c r="Y2554" s="7"/>
      <c r="Z2554" s="7"/>
      <c r="AA2554" s="7"/>
      <c r="AB2554" s="7"/>
      <c r="AC2554" s="7"/>
      <c r="AD2554" s="7"/>
      <c r="AE2554" s="7"/>
      <c r="AF2554" s="7"/>
      <c r="AG2554" s="7"/>
      <c r="AH2554" s="7"/>
      <c r="AI2554" s="7"/>
      <c r="AJ2554" s="7"/>
      <c r="AK2554" s="7"/>
      <c r="AL2554" s="7"/>
      <c r="AM2554" s="7"/>
      <c r="AN2554" s="7"/>
      <c r="AO2554" s="7"/>
      <c r="AP2554" s="7"/>
      <c r="AQ2554" s="7"/>
      <c r="AR2554" s="7"/>
      <c r="AS2554" s="7"/>
      <c r="AT2554" s="7"/>
      <c r="AU2554" s="7"/>
      <c r="AV2554" s="7"/>
    </row>
    <row r="2555" spans="9:48" ht="14.25">
      <c r="I2555" s="7"/>
      <c r="J2555" s="7"/>
      <c r="K2555" s="7"/>
      <c r="L2555" s="7"/>
      <c r="M2555" s="7"/>
      <c r="N2555" s="7"/>
      <c r="O2555" s="7"/>
      <c r="P2555" s="7"/>
      <c r="Q2555" s="7"/>
      <c r="R2555" s="7"/>
      <c r="S2555" s="7"/>
      <c r="T2555" s="7"/>
      <c r="U2555" s="7"/>
      <c r="V2555" s="7"/>
      <c r="W2555" s="7"/>
      <c r="X2555" s="7"/>
      <c r="Y2555" s="7"/>
      <c r="Z2555" s="7"/>
      <c r="AA2555" s="7"/>
      <c r="AB2555" s="7"/>
      <c r="AC2555" s="7"/>
      <c r="AD2555" s="7"/>
      <c r="AE2555" s="7"/>
      <c r="AF2555" s="7"/>
      <c r="AG2555" s="7"/>
      <c r="AH2555" s="7"/>
      <c r="AI2555" s="7"/>
      <c r="AJ2555" s="7"/>
      <c r="AK2555" s="7"/>
      <c r="AL2555" s="7"/>
      <c r="AM2555" s="7"/>
      <c r="AN2555" s="7"/>
      <c r="AO2555" s="7"/>
      <c r="AP2555" s="7"/>
      <c r="AQ2555" s="7"/>
      <c r="AR2555" s="7"/>
      <c r="AS2555" s="7"/>
      <c r="AT2555" s="7"/>
      <c r="AU2555" s="7"/>
      <c r="AV2555" s="7"/>
    </row>
    <row r="2556" spans="9:48" ht="14.25">
      <c r="I2556" s="7"/>
      <c r="J2556" s="7"/>
      <c r="K2556" s="7"/>
      <c r="L2556" s="7"/>
      <c r="M2556" s="7"/>
      <c r="N2556" s="7"/>
      <c r="O2556" s="7"/>
      <c r="P2556" s="7"/>
      <c r="Q2556" s="7"/>
      <c r="R2556" s="7"/>
      <c r="S2556" s="7"/>
      <c r="T2556" s="7"/>
      <c r="U2556" s="7"/>
      <c r="V2556" s="7"/>
      <c r="W2556" s="7"/>
      <c r="X2556" s="7"/>
      <c r="Y2556" s="7"/>
      <c r="Z2556" s="7"/>
      <c r="AA2556" s="7"/>
      <c r="AB2556" s="7"/>
      <c r="AC2556" s="7"/>
      <c r="AD2556" s="7"/>
      <c r="AE2556" s="7"/>
      <c r="AF2556" s="7"/>
      <c r="AG2556" s="7"/>
      <c r="AH2556" s="7"/>
      <c r="AI2556" s="7"/>
      <c r="AJ2556" s="7"/>
      <c r="AK2556" s="7"/>
      <c r="AL2556" s="7"/>
      <c r="AM2556" s="7"/>
      <c r="AN2556" s="7"/>
      <c r="AO2556" s="7"/>
      <c r="AP2556" s="7"/>
      <c r="AQ2556" s="7"/>
      <c r="AR2556" s="7"/>
      <c r="AS2556" s="7"/>
      <c r="AT2556" s="7"/>
      <c r="AU2556" s="7"/>
      <c r="AV2556" s="7"/>
    </row>
    <row r="2557" spans="9:48" ht="14.25">
      <c r="I2557" s="7"/>
      <c r="J2557" s="7"/>
      <c r="K2557" s="7"/>
      <c r="L2557" s="7"/>
      <c r="M2557" s="7"/>
      <c r="N2557" s="7"/>
      <c r="O2557" s="7"/>
      <c r="P2557" s="7"/>
      <c r="Q2557" s="7"/>
      <c r="R2557" s="7"/>
      <c r="S2557" s="7"/>
      <c r="T2557" s="7"/>
      <c r="U2557" s="7"/>
      <c r="V2557" s="7"/>
      <c r="W2557" s="7"/>
      <c r="X2557" s="7"/>
      <c r="Y2557" s="7"/>
      <c r="Z2557" s="7"/>
      <c r="AA2557" s="7"/>
      <c r="AB2557" s="7"/>
      <c r="AC2557" s="7"/>
      <c r="AD2557" s="7"/>
      <c r="AE2557" s="7"/>
      <c r="AF2557" s="7"/>
      <c r="AG2557" s="7"/>
      <c r="AH2557" s="7"/>
      <c r="AI2557" s="7"/>
      <c r="AJ2557" s="7"/>
      <c r="AK2557" s="7"/>
      <c r="AL2557" s="7"/>
      <c r="AM2557" s="7"/>
      <c r="AN2557" s="7"/>
      <c r="AO2557" s="7"/>
      <c r="AP2557" s="7"/>
      <c r="AQ2557" s="7"/>
      <c r="AR2557" s="7"/>
      <c r="AS2557" s="7"/>
      <c r="AT2557" s="7"/>
      <c r="AU2557" s="7"/>
      <c r="AV2557" s="7"/>
    </row>
    <row r="2558" spans="9:48" ht="14.25">
      <c r="I2558" s="7"/>
      <c r="J2558" s="7"/>
      <c r="K2558" s="7"/>
      <c r="L2558" s="7"/>
      <c r="M2558" s="7"/>
      <c r="N2558" s="7"/>
      <c r="O2558" s="7"/>
      <c r="P2558" s="7"/>
      <c r="Q2558" s="7"/>
      <c r="R2558" s="7"/>
      <c r="S2558" s="7"/>
      <c r="T2558" s="7"/>
      <c r="U2558" s="7"/>
      <c r="V2558" s="7"/>
      <c r="W2558" s="7"/>
      <c r="X2558" s="7"/>
      <c r="Y2558" s="7"/>
      <c r="Z2558" s="7"/>
      <c r="AA2558" s="7"/>
      <c r="AB2558" s="7"/>
      <c r="AC2558" s="7"/>
      <c r="AD2558" s="7"/>
      <c r="AE2558" s="7"/>
      <c r="AF2558" s="7"/>
      <c r="AG2558" s="7"/>
      <c r="AH2558" s="7"/>
      <c r="AI2558" s="7"/>
      <c r="AJ2558" s="7"/>
      <c r="AK2558" s="7"/>
      <c r="AL2558" s="7"/>
      <c r="AM2558" s="7"/>
      <c r="AN2558" s="7"/>
      <c r="AO2558" s="7"/>
      <c r="AP2558" s="7"/>
      <c r="AQ2558" s="7"/>
      <c r="AR2558" s="7"/>
      <c r="AS2558" s="7"/>
      <c r="AT2558" s="7"/>
      <c r="AU2558" s="7"/>
      <c r="AV2558" s="7"/>
    </row>
    <row r="2559" spans="9:48" ht="14.25">
      <c r="I2559" s="7"/>
      <c r="J2559" s="7"/>
      <c r="K2559" s="7"/>
      <c r="L2559" s="7"/>
      <c r="M2559" s="7"/>
      <c r="N2559" s="7"/>
      <c r="O2559" s="7"/>
      <c r="P2559" s="7"/>
      <c r="Q2559" s="7"/>
      <c r="R2559" s="7"/>
      <c r="S2559" s="7"/>
      <c r="T2559" s="7"/>
      <c r="U2559" s="7"/>
      <c r="V2559" s="7"/>
      <c r="W2559" s="7"/>
      <c r="X2559" s="7"/>
      <c r="Y2559" s="7"/>
      <c r="Z2559" s="7"/>
      <c r="AA2559" s="7"/>
      <c r="AB2559" s="7"/>
      <c r="AC2559" s="7"/>
      <c r="AD2559" s="7"/>
      <c r="AE2559" s="7"/>
      <c r="AF2559" s="7"/>
      <c r="AG2559" s="7"/>
      <c r="AH2559" s="7"/>
      <c r="AI2559" s="7"/>
      <c r="AJ2559" s="7"/>
      <c r="AK2559" s="7"/>
      <c r="AL2559" s="7"/>
      <c r="AM2559" s="7"/>
      <c r="AN2559" s="7"/>
      <c r="AO2559" s="7"/>
      <c r="AP2559" s="7"/>
      <c r="AQ2559" s="7"/>
      <c r="AR2559" s="7"/>
      <c r="AS2559" s="7"/>
      <c r="AT2559" s="7"/>
      <c r="AU2559" s="7"/>
      <c r="AV2559" s="7"/>
    </row>
    <row r="2560" spans="9:48" ht="14.25">
      <c r="I2560" s="7"/>
      <c r="J2560" s="7"/>
      <c r="K2560" s="7"/>
      <c r="L2560" s="7"/>
      <c r="M2560" s="7"/>
      <c r="N2560" s="7"/>
      <c r="O2560" s="7"/>
      <c r="P2560" s="7"/>
      <c r="Q2560" s="7"/>
      <c r="R2560" s="7"/>
      <c r="S2560" s="7"/>
      <c r="T2560" s="7"/>
      <c r="U2560" s="7"/>
      <c r="V2560" s="7"/>
      <c r="W2560" s="7"/>
      <c r="X2560" s="7"/>
      <c r="Y2560" s="7"/>
      <c r="Z2560" s="7"/>
      <c r="AA2560" s="7"/>
      <c r="AB2560" s="7"/>
      <c r="AC2560" s="7"/>
      <c r="AD2560" s="7"/>
      <c r="AE2560" s="7"/>
      <c r="AF2560" s="7"/>
      <c r="AG2560" s="7"/>
      <c r="AH2560" s="7"/>
      <c r="AI2560" s="7"/>
      <c r="AJ2560" s="7"/>
      <c r="AK2560" s="7"/>
      <c r="AL2560" s="7"/>
      <c r="AM2560" s="7"/>
      <c r="AN2560" s="7"/>
      <c r="AO2560" s="7"/>
      <c r="AP2560" s="7"/>
      <c r="AQ2560" s="7"/>
      <c r="AR2560" s="7"/>
      <c r="AS2560" s="7"/>
      <c r="AT2560" s="7"/>
      <c r="AU2560" s="7"/>
      <c r="AV2560" s="7"/>
    </row>
    <row r="2561" spans="9:48" ht="14.25">
      <c r="I2561" s="7"/>
      <c r="J2561" s="7"/>
      <c r="K2561" s="7"/>
      <c r="L2561" s="7"/>
      <c r="M2561" s="7"/>
      <c r="N2561" s="7"/>
      <c r="O2561" s="7"/>
      <c r="P2561" s="7"/>
      <c r="Q2561" s="7"/>
      <c r="R2561" s="7"/>
      <c r="S2561" s="7"/>
      <c r="T2561" s="7"/>
      <c r="U2561" s="7"/>
      <c r="V2561" s="7"/>
      <c r="W2561" s="7"/>
      <c r="X2561" s="7"/>
      <c r="Y2561" s="7"/>
      <c r="Z2561" s="7"/>
      <c r="AA2561" s="7"/>
      <c r="AB2561" s="7"/>
      <c r="AC2561" s="7"/>
      <c r="AD2561" s="7"/>
      <c r="AE2561" s="7"/>
      <c r="AF2561" s="7"/>
      <c r="AG2561" s="7"/>
      <c r="AH2561" s="7"/>
      <c r="AI2561" s="7"/>
      <c r="AJ2561" s="7"/>
      <c r="AK2561" s="7"/>
      <c r="AL2561" s="7"/>
      <c r="AM2561" s="7"/>
      <c r="AN2561" s="7"/>
      <c r="AO2561" s="7"/>
      <c r="AP2561" s="7"/>
      <c r="AQ2561" s="7"/>
      <c r="AR2561" s="7"/>
      <c r="AS2561" s="7"/>
      <c r="AT2561" s="7"/>
      <c r="AU2561" s="7"/>
      <c r="AV2561" s="7"/>
    </row>
    <row r="2562" spans="9:48" ht="14.25">
      <c r="I2562" s="7"/>
      <c r="J2562" s="7"/>
      <c r="K2562" s="7"/>
      <c r="L2562" s="7"/>
      <c r="M2562" s="7"/>
      <c r="N2562" s="7"/>
      <c r="O2562" s="7"/>
      <c r="P2562" s="7"/>
      <c r="Q2562" s="7"/>
      <c r="R2562" s="7"/>
      <c r="S2562" s="7"/>
      <c r="T2562" s="7"/>
      <c r="U2562" s="7"/>
      <c r="V2562" s="7"/>
      <c r="W2562" s="7"/>
      <c r="X2562" s="7"/>
      <c r="Y2562" s="7"/>
      <c r="Z2562" s="7"/>
      <c r="AA2562" s="7"/>
      <c r="AB2562" s="7"/>
      <c r="AC2562" s="7"/>
      <c r="AD2562" s="7"/>
      <c r="AE2562" s="7"/>
      <c r="AF2562" s="7"/>
      <c r="AG2562" s="7"/>
      <c r="AH2562" s="7"/>
      <c r="AI2562" s="7"/>
      <c r="AJ2562" s="7"/>
      <c r="AK2562" s="7"/>
      <c r="AL2562" s="7"/>
      <c r="AM2562" s="7"/>
      <c r="AN2562" s="7"/>
      <c r="AO2562" s="7"/>
      <c r="AP2562" s="7"/>
      <c r="AQ2562" s="7"/>
      <c r="AR2562" s="7"/>
      <c r="AS2562" s="7"/>
      <c r="AT2562" s="7"/>
      <c r="AU2562" s="7"/>
      <c r="AV2562" s="7"/>
    </row>
    <row r="2563" spans="9:48" ht="14.25">
      <c r="I2563" s="7"/>
      <c r="J2563" s="7"/>
      <c r="K2563" s="7"/>
      <c r="L2563" s="7"/>
      <c r="M2563" s="7"/>
      <c r="N2563" s="7"/>
      <c r="O2563" s="7"/>
      <c r="P2563" s="7"/>
      <c r="Q2563" s="7"/>
      <c r="R2563" s="7"/>
      <c r="S2563" s="7"/>
      <c r="T2563" s="7"/>
      <c r="U2563" s="7"/>
      <c r="V2563" s="7"/>
      <c r="W2563" s="7"/>
      <c r="X2563" s="7"/>
      <c r="Y2563" s="7"/>
      <c r="Z2563" s="7"/>
      <c r="AA2563" s="7"/>
      <c r="AB2563" s="7"/>
      <c r="AC2563" s="7"/>
      <c r="AD2563" s="7"/>
      <c r="AE2563" s="7"/>
      <c r="AF2563" s="7"/>
      <c r="AG2563" s="7"/>
      <c r="AH2563" s="7"/>
      <c r="AI2563" s="7"/>
      <c r="AJ2563" s="7"/>
      <c r="AK2563" s="7"/>
      <c r="AL2563" s="7"/>
      <c r="AM2563" s="7"/>
      <c r="AN2563" s="7"/>
      <c r="AO2563" s="7"/>
      <c r="AP2563" s="7"/>
      <c r="AQ2563" s="7"/>
      <c r="AR2563" s="7"/>
      <c r="AS2563" s="7"/>
      <c r="AT2563" s="7"/>
      <c r="AU2563" s="7"/>
      <c r="AV2563" s="7"/>
    </row>
    <row r="2564" spans="9:48" ht="14.25">
      <c r="I2564" s="7"/>
      <c r="J2564" s="7"/>
      <c r="K2564" s="7"/>
      <c r="L2564" s="7"/>
      <c r="M2564" s="7"/>
      <c r="N2564" s="7"/>
      <c r="O2564" s="7"/>
      <c r="P2564" s="7"/>
      <c r="Q2564" s="7"/>
      <c r="R2564" s="7"/>
      <c r="S2564" s="7"/>
      <c r="T2564" s="7"/>
      <c r="U2564" s="7"/>
      <c r="V2564" s="7"/>
      <c r="W2564" s="7"/>
      <c r="X2564" s="7"/>
      <c r="Y2564" s="7"/>
      <c r="Z2564" s="7"/>
      <c r="AA2564" s="7"/>
      <c r="AB2564" s="7"/>
      <c r="AC2564" s="7"/>
      <c r="AD2564" s="7"/>
      <c r="AE2564" s="7"/>
      <c r="AF2564" s="7"/>
      <c r="AG2564" s="7"/>
      <c r="AH2564" s="7"/>
      <c r="AI2564" s="7"/>
      <c r="AJ2564" s="7"/>
      <c r="AK2564" s="7"/>
      <c r="AL2564" s="7"/>
      <c r="AM2564" s="7"/>
      <c r="AN2564" s="7"/>
      <c r="AO2564" s="7"/>
      <c r="AP2564" s="7"/>
      <c r="AQ2564" s="7"/>
      <c r="AR2564" s="7"/>
      <c r="AS2564" s="7"/>
      <c r="AT2564" s="7"/>
      <c r="AU2564" s="7"/>
      <c r="AV2564" s="7"/>
    </row>
    <row r="2565" spans="9:48" ht="14.25">
      <c r="I2565" s="7"/>
      <c r="J2565" s="7"/>
      <c r="K2565" s="7"/>
      <c r="L2565" s="7"/>
      <c r="M2565" s="7"/>
      <c r="N2565" s="7"/>
      <c r="O2565" s="7"/>
      <c r="P2565" s="7"/>
      <c r="Q2565" s="7"/>
      <c r="R2565" s="7"/>
      <c r="S2565" s="7"/>
      <c r="T2565" s="7"/>
      <c r="U2565" s="7"/>
      <c r="V2565" s="7"/>
      <c r="W2565" s="7"/>
      <c r="X2565" s="7"/>
      <c r="Y2565" s="7"/>
      <c r="Z2565" s="7"/>
      <c r="AA2565" s="7"/>
      <c r="AB2565" s="7"/>
      <c r="AC2565" s="7"/>
      <c r="AD2565" s="7"/>
      <c r="AE2565" s="7"/>
      <c r="AF2565" s="7"/>
      <c r="AG2565" s="7"/>
      <c r="AH2565" s="7"/>
      <c r="AI2565" s="7"/>
      <c r="AJ2565" s="7"/>
      <c r="AK2565" s="7"/>
      <c r="AL2565" s="7"/>
      <c r="AM2565" s="7"/>
      <c r="AN2565" s="7"/>
      <c r="AO2565" s="7"/>
      <c r="AP2565" s="7"/>
      <c r="AQ2565" s="7"/>
      <c r="AR2565" s="7"/>
      <c r="AS2565" s="7"/>
      <c r="AT2565" s="7"/>
      <c r="AU2565" s="7"/>
      <c r="AV2565" s="7"/>
    </row>
    <row r="2566" spans="9:48" ht="14.25">
      <c r="I2566" s="7"/>
      <c r="J2566" s="7"/>
      <c r="K2566" s="7"/>
      <c r="L2566" s="7"/>
      <c r="M2566" s="7"/>
      <c r="N2566" s="7"/>
      <c r="O2566" s="7"/>
      <c r="P2566" s="7"/>
      <c r="Q2566" s="7"/>
      <c r="R2566" s="7"/>
      <c r="S2566" s="7"/>
      <c r="T2566" s="7"/>
      <c r="U2566" s="7"/>
      <c r="V2566" s="7"/>
      <c r="W2566" s="7"/>
      <c r="X2566" s="7"/>
      <c r="Y2566" s="7"/>
      <c r="Z2566" s="7"/>
      <c r="AA2566" s="7"/>
      <c r="AB2566" s="7"/>
      <c r="AC2566" s="7"/>
      <c r="AD2566" s="7"/>
      <c r="AE2566" s="7"/>
      <c r="AF2566" s="7"/>
      <c r="AG2566" s="7"/>
      <c r="AH2566" s="7"/>
      <c r="AI2566" s="7"/>
      <c r="AJ2566" s="7"/>
      <c r="AK2566" s="7"/>
      <c r="AL2566" s="7"/>
      <c r="AM2566" s="7"/>
      <c r="AN2566" s="7"/>
      <c r="AO2566" s="7"/>
      <c r="AP2566" s="7"/>
      <c r="AQ2566" s="7"/>
      <c r="AR2566" s="7"/>
      <c r="AS2566" s="7"/>
      <c r="AT2566" s="7"/>
      <c r="AU2566" s="7"/>
      <c r="AV2566" s="7"/>
    </row>
    <row r="2567" spans="9:48" ht="14.25">
      <c r="I2567" s="7"/>
      <c r="J2567" s="7"/>
      <c r="K2567" s="7"/>
      <c r="L2567" s="7"/>
      <c r="M2567" s="7"/>
      <c r="N2567" s="7"/>
      <c r="O2567" s="7"/>
      <c r="P2567" s="7"/>
      <c r="Q2567" s="7"/>
      <c r="R2567" s="7"/>
      <c r="S2567" s="7"/>
      <c r="T2567" s="7"/>
      <c r="U2567" s="7"/>
      <c r="V2567" s="7"/>
      <c r="W2567" s="7"/>
      <c r="X2567" s="7"/>
      <c r="Y2567" s="7"/>
      <c r="Z2567" s="7"/>
      <c r="AA2567" s="7"/>
      <c r="AB2567" s="7"/>
      <c r="AC2567" s="7"/>
      <c r="AD2567" s="7"/>
      <c r="AE2567" s="7"/>
      <c r="AF2567" s="7"/>
      <c r="AG2567" s="7"/>
      <c r="AH2567" s="7"/>
      <c r="AI2567" s="7"/>
      <c r="AJ2567" s="7"/>
      <c r="AK2567" s="7"/>
      <c r="AL2567" s="7"/>
      <c r="AM2567" s="7"/>
      <c r="AN2567" s="7"/>
      <c r="AO2567" s="7"/>
      <c r="AP2567" s="7"/>
      <c r="AQ2567" s="7"/>
      <c r="AR2567" s="7"/>
      <c r="AS2567" s="7"/>
      <c r="AT2567" s="7"/>
      <c r="AU2567" s="7"/>
      <c r="AV2567" s="7"/>
    </row>
    <row r="2568" spans="9:48" ht="14.25">
      <c r="I2568" s="7"/>
      <c r="J2568" s="7"/>
      <c r="K2568" s="7"/>
      <c r="L2568" s="7"/>
      <c r="M2568" s="7"/>
      <c r="N2568" s="7"/>
      <c r="O2568" s="7"/>
      <c r="P2568" s="7"/>
      <c r="Q2568" s="7"/>
      <c r="R2568" s="7"/>
      <c r="S2568" s="7"/>
      <c r="T2568" s="7"/>
      <c r="U2568" s="7"/>
      <c r="V2568" s="7"/>
      <c r="W2568" s="7"/>
      <c r="X2568" s="7"/>
      <c r="Y2568" s="7"/>
      <c r="Z2568" s="7"/>
      <c r="AA2568" s="7"/>
      <c r="AB2568" s="7"/>
      <c r="AC2568" s="7"/>
      <c r="AD2568" s="7"/>
      <c r="AE2568" s="7"/>
      <c r="AF2568" s="7"/>
      <c r="AG2568" s="7"/>
      <c r="AH2568" s="7"/>
      <c r="AI2568" s="7"/>
      <c r="AJ2568" s="7"/>
      <c r="AK2568" s="7"/>
      <c r="AL2568" s="7"/>
      <c r="AM2568" s="7"/>
      <c r="AN2568" s="7"/>
      <c r="AO2568" s="7"/>
      <c r="AP2568" s="7"/>
      <c r="AQ2568" s="7"/>
      <c r="AR2568" s="7"/>
      <c r="AS2568" s="7"/>
      <c r="AT2568" s="7"/>
      <c r="AU2568" s="7"/>
      <c r="AV2568" s="7"/>
    </row>
    <row r="2569" spans="9:48" ht="14.25">
      <c r="I2569" s="7"/>
      <c r="J2569" s="7"/>
      <c r="K2569" s="7"/>
      <c r="L2569" s="7"/>
      <c r="M2569" s="7"/>
      <c r="N2569" s="7"/>
      <c r="O2569" s="7"/>
      <c r="P2569" s="7"/>
      <c r="Q2569" s="7"/>
      <c r="R2569" s="7"/>
      <c r="S2569" s="7"/>
      <c r="T2569" s="7"/>
      <c r="U2569" s="7"/>
      <c r="V2569" s="7"/>
      <c r="W2569" s="7"/>
      <c r="X2569" s="7"/>
      <c r="Y2569" s="7"/>
      <c r="Z2569" s="7"/>
      <c r="AA2569" s="7"/>
      <c r="AB2569" s="7"/>
      <c r="AC2569" s="7"/>
      <c r="AD2569" s="7"/>
      <c r="AE2569" s="7"/>
      <c r="AF2569" s="7"/>
      <c r="AG2569" s="7"/>
      <c r="AH2569" s="7"/>
      <c r="AI2569" s="7"/>
      <c r="AJ2569" s="7"/>
      <c r="AK2569" s="7"/>
      <c r="AL2569" s="7"/>
      <c r="AM2569" s="7"/>
      <c r="AN2569" s="7"/>
      <c r="AO2569" s="7"/>
      <c r="AP2569" s="7"/>
      <c r="AQ2569" s="7"/>
      <c r="AR2569" s="7"/>
      <c r="AS2569" s="7"/>
      <c r="AT2569" s="7"/>
      <c r="AU2569" s="7"/>
      <c r="AV2569" s="7"/>
    </row>
    <row r="2570" spans="9:48" ht="14.25">
      <c r="I2570" s="7"/>
      <c r="J2570" s="7"/>
      <c r="K2570" s="7"/>
      <c r="L2570" s="7"/>
      <c r="M2570" s="7"/>
      <c r="N2570" s="7"/>
      <c r="O2570" s="7"/>
      <c r="P2570" s="7"/>
      <c r="Q2570" s="7"/>
      <c r="R2570" s="7"/>
      <c r="S2570" s="7"/>
      <c r="T2570" s="7"/>
      <c r="U2570" s="7"/>
      <c r="V2570" s="7"/>
      <c r="W2570" s="7"/>
      <c r="X2570" s="7"/>
      <c r="Y2570" s="7"/>
      <c r="Z2570" s="7"/>
      <c r="AA2570" s="7"/>
      <c r="AB2570" s="7"/>
      <c r="AC2570" s="7"/>
      <c r="AD2570" s="7"/>
      <c r="AE2570" s="7"/>
      <c r="AF2570" s="7"/>
      <c r="AG2570" s="7"/>
      <c r="AH2570" s="7"/>
      <c r="AI2570" s="7"/>
      <c r="AJ2570" s="7"/>
      <c r="AK2570" s="7"/>
      <c r="AL2570" s="7"/>
      <c r="AM2570" s="7"/>
      <c r="AN2570" s="7"/>
      <c r="AO2570" s="7"/>
      <c r="AP2570" s="7"/>
      <c r="AQ2570" s="7"/>
      <c r="AR2570" s="7"/>
      <c r="AS2570" s="7"/>
      <c r="AT2570" s="7"/>
      <c r="AU2570" s="7"/>
      <c r="AV2570" s="7"/>
    </row>
    <row r="2571" spans="9:48" ht="14.25">
      <c r="I2571" s="7"/>
      <c r="J2571" s="7"/>
      <c r="K2571" s="7"/>
      <c r="L2571" s="7"/>
      <c r="M2571" s="7"/>
      <c r="N2571" s="7"/>
      <c r="O2571" s="7"/>
      <c r="P2571" s="7"/>
      <c r="Q2571" s="7"/>
      <c r="R2571" s="7"/>
      <c r="S2571" s="7"/>
      <c r="T2571" s="7"/>
      <c r="U2571" s="7"/>
      <c r="V2571" s="7"/>
      <c r="W2571" s="7"/>
      <c r="X2571" s="7"/>
      <c r="Y2571" s="7"/>
      <c r="Z2571" s="7"/>
      <c r="AA2571" s="7"/>
      <c r="AB2571" s="7"/>
      <c r="AC2571" s="7"/>
      <c r="AD2571" s="7"/>
      <c r="AE2571" s="7"/>
      <c r="AF2571" s="7"/>
      <c r="AG2571" s="7"/>
      <c r="AH2571" s="7"/>
      <c r="AI2571" s="7"/>
      <c r="AJ2571" s="7"/>
      <c r="AK2571" s="7"/>
      <c r="AL2571" s="7"/>
      <c r="AM2571" s="7"/>
      <c r="AN2571" s="7"/>
      <c r="AO2571" s="7"/>
      <c r="AP2571" s="7"/>
      <c r="AQ2571" s="7"/>
      <c r="AR2571" s="7"/>
      <c r="AS2571" s="7"/>
      <c r="AT2571" s="7"/>
      <c r="AU2571" s="7"/>
      <c r="AV2571" s="7"/>
    </row>
    <row r="2572" spans="9:48" ht="14.25">
      <c r="I2572" s="7"/>
      <c r="J2572" s="7"/>
      <c r="K2572" s="7"/>
      <c r="L2572" s="7"/>
      <c r="M2572" s="7"/>
      <c r="N2572" s="7"/>
      <c r="O2572" s="7"/>
      <c r="P2572" s="7"/>
      <c r="Q2572" s="7"/>
      <c r="R2572" s="7"/>
      <c r="S2572" s="7"/>
      <c r="T2572" s="7"/>
      <c r="U2572" s="7"/>
      <c r="V2572" s="7"/>
      <c r="W2572" s="7"/>
      <c r="X2572" s="7"/>
      <c r="Y2572" s="7"/>
      <c r="Z2572" s="7"/>
      <c r="AA2572" s="7"/>
      <c r="AB2572" s="7"/>
      <c r="AC2572" s="7"/>
      <c r="AD2572" s="7"/>
      <c r="AE2572" s="7"/>
      <c r="AF2572" s="7"/>
      <c r="AG2572" s="7"/>
      <c r="AH2572" s="7"/>
      <c r="AI2572" s="7"/>
      <c r="AJ2572" s="7"/>
      <c r="AK2572" s="7"/>
      <c r="AL2572" s="7"/>
      <c r="AM2572" s="7"/>
      <c r="AN2572" s="7"/>
      <c r="AO2572" s="7"/>
      <c r="AP2572" s="7"/>
      <c r="AQ2572" s="7"/>
      <c r="AR2572" s="7"/>
      <c r="AS2572" s="7"/>
      <c r="AT2572" s="7"/>
      <c r="AU2572" s="7"/>
      <c r="AV2572" s="7"/>
    </row>
    <row r="2573" spans="9:48" ht="14.25">
      <c r="I2573" s="7"/>
      <c r="J2573" s="7"/>
      <c r="K2573" s="7"/>
      <c r="L2573" s="7"/>
      <c r="M2573" s="7"/>
      <c r="N2573" s="7"/>
      <c r="O2573" s="7"/>
      <c r="P2573" s="7"/>
      <c r="Q2573" s="7"/>
      <c r="R2573" s="7"/>
      <c r="S2573" s="7"/>
      <c r="T2573" s="7"/>
      <c r="U2573" s="7"/>
      <c r="V2573" s="7"/>
      <c r="W2573" s="7"/>
      <c r="X2573" s="7"/>
      <c r="Y2573" s="7"/>
      <c r="Z2573" s="7"/>
      <c r="AA2573" s="7"/>
      <c r="AB2573" s="7"/>
      <c r="AC2573" s="7"/>
      <c r="AD2573" s="7"/>
      <c r="AE2573" s="7"/>
      <c r="AF2573" s="7"/>
      <c r="AG2573" s="7"/>
      <c r="AH2573" s="7"/>
      <c r="AI2573" s="7"/>
      <c r="AJ2573" s="7"/>
      <c r="AK2573" s="7"/>
      <c r="AL2573" s="7"/>
      <c r="AM2573" s="7"/>
      <c r="AN2573" s="7"/>
      <c r="AO2573" s="7"/>
      <c r="AP2573" s="7"/>
      <c r="AQ2573" s="7"/>
      <c r="AR2573" s="7"/>
      <c r="AS2573" s="7"/>
      <c r="AT2573" s="7"/>
      <c r="AU2573" s="7"/>
      <c r="AV2573" s="7"/>
    </row>
    <row r="2574" spans="9:48" ht="14.25">
      <c r="I2574" s="7"/>
      <c r="J2574" s="7"/>
      <c r="K2574" s="7"/>
      <c r="L2574" s="7"/>
      <c r="M2574" s="7"/>
      <c r="N2574" s="7"/>
      <c r="O2574" s="7"/>
      <c r="P2574" s="7"/>
      <c r="Q2574" s="7"/>
      <c r="R2574" s="7"/>
      <c r="S2574" s="7"/>
      <c r="T2574" s="7"/>
      <c r="U2574" s="7"/>
      <c r="V2574" s="7"/>
      <c r="W2574" s="7"/>
      <c r="X2574" s="7"/>
      <c r="Y2574" s="7"/>
      <c r="Z2574" s="7"/>
      <c r="AA2574" s="7"/>
      <c r="AB2574" s="7"/>
      <c r="AC2574" s="7"/>
      <c r="AD2574" s="7"/>
      <c r="AE2574" s="7"/>
      <c r="AF2574" s="7"/>
      <c r="AG2574" s="7"/>
      <c r="AH2574" s="7"/>
      <c r="AI2574" s="7"/>
      <c r="AJ2574" s="7"/>
      <c r="AK2574" s="7"/>
      <c r="AL2574" s="7"/>
      <c r="AM2574" s="7"/>
      <c r="AN2574" s="7"/>
      <c r="AO2574" s="7"/>
      <c r="AP2574" s="7"/>
      <c r="AQ2574" s="7"/>
      <c r="AR2574" s="7"/>
      <c r="AS2574" s="7"/>
      <c r="AT2574" s="7"/>
      <c r="AU2574" s="7"/>
      <c r="AV2574" s="7"/>
    </row>
    <row r="2575" spans="9:48" ht="14.25">
      <c r="I2575" s="7"/>
      <c r="J2575" s="7"/>
      <c r="K2575" s="7"/>
      <c r="L2575" s="7"/>
      <c r="M2575" s="7"/>
      <c r="N2575" s="7"/>
      <c r="O2575" s="7"/>
      <c r="P2575" s="7"/>
      <c r="Q2575" s="7"/>
      <c r="R2575" s="7"/>
      <c r="S2575" s="7"/>
      <c r="T2575" s="7"/>
      <c r="U2575" s="7"/>
      <c r="V2575" s="7"/>
      <c r="W2575" s="7"/>
      <c r="X2575" s="7"/>
      <c r="Y2575" s="7"/>
      <c r="Z2575" s="7"/>
      <c r="AA2575" s="7"/>
      <c r="AB2575" s="7"/>
      <c r="AC2575" s="7"/>
      <c r="AD2575" s="7"/>
      <c r="AE2575" s="7"/>
      <c r="AF2575" s="7"/>
      <c r="AG2575" s="7"/>
      <c r="AH2575" s="7"/>
      <c r="AI2575" s="7"/>
      <c r="AJ2575" s="7"/>
      <c r="AK2575" s="7"/>
      <c r="AL2575" s="7"/>
      <c r="AM2575" s="7"/>
      <c r="AN2575" s="7"/>
      <c r="AO2575" s="7"/>
      <c r="AP2575" s="7"/>
      <c r="AQ2575" s="7"/>
      <c r="AR2575" s="7"/>
      <c r="AS2575" s="7"/>
      <c r="AT2575" s="7"/>
      <c r="AU2575" s="7"/>
      <c r="AV2575" s="7"/>
    </row>
    <row r="2576" spans="9:48" ht="14.25">
      <c r="I2576" s="7"/>
      <c r="J2576" s="7"/>
      <c r="K2576" s="7"/>
      <c r="L2576" s="7"/>
      <c r="M2576" s="7"/>
      <c r="N2576" s="7"/>
      <c r="O2576" s="7"/>
      <c r="P2576" s="7"/>
      <c r="Q2576" s="7"/>
      <c r="R2576" s="7"/>
      <c r="S2576" s="7"/>
      <c r="T2576" s="7"/>
      <c r="U2576" s="7"/>
      <c r="V2576" s="7"/>
      <c r="W2576" s="7"/>
      <c r="X2576" s="7"/>
      <c r="Y2576" s="7"/>
      <c r="Z2576" s="7"/>
      <c r="AA2576" s="7"/>
      <c r="AB2576" s="7"/>
      <c r="AC2576" s="7"/>
      <c r="AD2576" s="7"/>
      <c r="AE2576" s="7"/>
      <c r="AF2576" s="7"/>
      <c r="AG2576" s="7"/>
      <c r="AH2576" s="7"/>
      <c r="AI2576" s="7"/>
      <c r="AJ2576" s="7"/>
      <c r="AK2576" s="7"/>
      <c r="AL2576" s="7"/>
      <c r="AM2576" s="7"/>
      <c r="AN2576" s="7"/>
      <c r="AO2576" s="7"/>
      <c r="AP2576" s="7"/>
      <c r="AQ2576" s="7"/>
      <c r="AR2576" s="7"/>
      <c r="AS2576" s="7"/>
      <c r="AT2576" s="7"/>
      <c r="AU2576" s="7"/>
      <c r="AV2576" s="7"/>
    </row>
    <row r="2577" spans="9:48" ht="14.25">
      <c r="I2577" s="7"/>
      <c r="J2577" s="7"/>
      <c r="K2577" s="7"/>
      <c r="L2577" s="7"/>
      <c r="M2577" s="7"/>
      <c r="N2577" s="7"/>
      <c r="O2577" s="7"/>
      <c r="P2577" s="7"/>
      <c r="Q2577" s="7"/>
      <c r="R2577" s="7"/>
      <c r="S2577" s="7"/>
      <c r="T2577" s="7"/>
      <c r="U2577" s="7"/>
      <c r="V2577" s="7"/>
      <c r="W2577" s="7"/>
      <c r="X2577" s="7"/>
      <c r="Y2577" s="7"/>
      <c r="Z2577" s="7"/>
      <c r="AA2577" s="7"/>
      <c r="AB2577" s="7"/>
      <c r="AC2577" s="7"/>
      <c r="AD2577" s="7"/>
      <c r="AE2577" s="7"/>
      <c r="AF2577" s="7"/>
      <c r="AG2577" s="7"/>
      <c r="AH2577" s="7"/>
      <c r="AI2577" s="7"/>
      <c r="AJ2577" s="7"/>
      <c r="AK2577" s="7"/>
      <c r="AL2577" s="7"/>
      <c r="AM2577" s="7"/>
      <c r="AN2577" s="7"/>
      <c r="AO2577" s="7"/>
      <c r="AP2577" s="7"/>
      <c r="AQ2577" s="7"/>
      <c r="AR2577" s="7"/>
      <c r="AS2577" s="7"/>
      <c r="AT2577" s="7"/>
      <c r="AU2577" s="7"/>
      <c r="AV2577" s="7"/>
    </row>
    <row r="2578" spans="9:48" ht="14.25">
      <c r="I2578" s="7"/>
      <c r="J2578" s="7"/>
      <c r="K2578" s="7"/>
      <c r="L2578" s="7"/>
      <c r="M2578" s="7"/>
      <c r="N2578" s="7"/>
      <c r="O2578" s="7"/>
      <c r="P2578" s="7"/>
      <c r="Q2578" s="7"/>
      <c r="R2578" s="7"/>
      <c r="S2578" s="7"/>
      <c r="T2578" s="7"/>
      <c r="U2578" s="7"/>
      <c r="V2578" s="7"/>
      <c r="W2578" s="7"/>
      <c r="X2578" s="7"/>
      <c r="Y2578" s="7"/>
      <c r="Z2578" s="7"/>
      <c r="AA2578" s="7"/>
      <c r="AB2578" s="7"/>
      <c r="AC2578" s="7"/>
      <c r="AD2578" s="7"/>
      <c r="AE2578" s="7"/>
      <c r="AF2578" s="7"/>
      <c r="AG2578" s="7"/>
      <c r="AH2578" s="7"/>
      <c r="AI2578" s="7"/>
      <c r="AJ2578" s="7"/>
      <c r="AK2578" s="7"/>
      <c r="AL2578" s="7"/>
      <c r="AM2578" s="7"/>
      <c r="AN2578" s="7"/>
      <c r="AO2578" s="7"/>
      <c r="AP2578" s="7"/>
      <c r="AQ2578" s="7"/>
      <c r="AR2578" s="7"/>
      <c r="AS2578" s="7"/>
      <c r="AT2578" s="7"/>
      <c r="AU2578" s="7"/>
      <c r="AV2578" s="7"/>
    </row>
    <row r="2579" spans="9:48" ht="14.25">
      <c r="I2579" s="7"/>
      <c r="J2579" s="7"/>
      <c r="K2579" s="7"/>
      <c r="L2579" s="7"/>
      <c r="M2579" s="7"/>
      <c r="N2579" s="7"/>
      <c r="O2579" s="7"/>
      <c r="P2579" s="7"/>
      <c r="Q2579" s="7"/>
      <c r="R2579" s="7"/>
      <c r="S2579" s="7"/>
      <c r="T2579" s="7"/>
      <c r="U2579" s="7"/>
      <c r="V2579" s="7"/>
      <c r="W2579" s="7"/>
      <c r="X2579" s="7"/>
      <c r="Y2579" s="7"/>
      <c r="Z2579" s="7"/>
      <c r="AA2579" s="7"/>
      <c r="AB2579" s="7"/>
      <c r="AC2579" s="7"/>
      <c r="AD2579" s="7"/>
      <c r="AE2579" s="7"/>
      <c r="AF2579" s="7"/>
      <c r="AG2579" s="7"/>
      <c r="AH2579" s="7"/>
      <c r="AI2579" s="7"/>
      <c r="AJ2579" s="7"/>
      <c r="AK2579" s="7"/>
      <c r="AL2579" s="7"/>
      <c r="AM2579" s="7"/>
      <c r="AN2579" s="7"/>
      <c r="AO2579" s="7"/>
      <c r="AP2579" s="7"/>
      <c r="AQ2579" s="7"/>
      <c r="AR2579" s="7"/>
      <c r="AS2579" s="7"/>
      <c r="AT2579" s="7"/>
      <c r="AU2579" s="7"/>
      <c r="AV2579" s="7"/>
    </row>
    <row r="2580" spans="9:48" ht="14.25">
      <c r="I2580" s="7"/>
      <c r="J2580" s="7"/>
      <c r="K2580" s="7"/>
      <c r="L2580" s="7"/>
      <c r="M2580" s="7"/>
      <c r="N2580" s="7"/>
      <c r="O2580" s="7"/>
      <c r="P2580" s="7"/>
      <c r="Q2580" s="7"/>
      <c r="R2580" s="7"/>
      <c r="S2580" s="7"/>
      <c r="T2580" s="7"/>
      <c r="U2580" s="7"/>
      <c r="V2580" s="7"/>
      <c r="W2580" s="7"/>
      <c r="X2580" s="7"/>
      <c r="Y2580" s="7"/>
      <c r="Z2580" s="7"/>
      <c r="AA2580" s="7"/>
      <c r="AB2580" s="7"/>
      <c r="AC2580" s="7"/>
      <c r="AD2580" s="7"/>
      <c r="AE2580" s="7"/>
      <c r="AF2580" s="7"/>
      <c r="AG2580" s="7"/>
      <c r="AH2580" s="7"/>
      <c r="AI2580" s="7"/>
      <c r="AJ2580" s="7"/>
      <c r="AK2580" s="7"/>
      <c r="AL2580" s="7"/>
      <c r="AM2580" s="7"/>
      <c r="AN2580" s="7"/>
      <c r="AO2580" s="7"/>
      <c r="AP2580" s="7"/>
      <c r="AQ2580" s="7"/>
      <c r="AR2580" s="7"/>
      <c r="AS2580" s="7"/>
      <c r="AT2580" s="7"/>
      <c r="AU2580" s="7"/>
      <c r="AV2580" s="7"/>
    </row>
    <row r="2581" spans="9:48" ht="14.25">
      <c r="I2581" s="7"/>
      <c r="J2581" s="7"/>
      <c r="K2581" s="7"/>
      <c r="L2581" s="7"/>
      <c r="M2581" s="7"/>
      <c r="N2581" s="7"/>
      <c r="O2581" s="7"/>
      <c r="P2581" s="7"/>
      <c r="Q2581" s="7"/>
      <c r="R2581" s="7"/>
      <c r="S2581" s="7"/>
      <c r="T2581" s="7"/>
      <c r="U2581" s="7"/>
      <c r="V2581" s="7"/>
      <c r="W2581" s="7"/>
      <c r="X2581" s="7"/>
      <c r="Y2581" s="7"/>
      <c r="Z2581" s="7"/>
      <c r="AA2581" s="7"/>
      <c r="AB2581" s="7"/>
      <c r="AC2581" s="7"/>
      <c r="AD2581" s="7"/>
      <c r="AE2581" s="7"/>
      <c r="AF2581" s="7"/>
      <c r="AG2581" s="7"/>
      <c r="AH2581" s="7"/>
      <c r="AI2581" s="7"/>
      <c r="AJ2581" s="7"/>
      <c r="AK2581" s="7"/>
      <c r="AL2581" s="7"/>
      <c r="AM2581" s="7"/>
      <c r="AN2581" s="7"/>
      <c r="AO2581" s="7"/>
      <c r="AP2581" s="7"/>
      <c r="AQ2581" s="7"/>
      <c r="AR2581" s="7"/>
      <c r="AS2581" s="7"/>
      <c r="AT2581" s="7"/>
      <c r="AU2581" s="7"/>
      <c r="AV2581" s="7"/>
    </row>
    <row r="2582" spans="9:48" ht="14.25">
      <c r="I2582" s="7"/>
      <c r="J2582" s="7"/>
      <c r="K2582" s="7"/>
      <c r="L2582" s="7"/>
      <c r="M2582" s="7"/>
      <c r="N2582" s="7"/>
      <c r="O2582" s="7"/>
      <c r="P2582" s="7"/>
      <c r="Q2582" s="7"/>
      <c r="R2582" s="7"/>
      <c r="S2582" s="7"/>
      <c r="T2582" s="7"/>
      <c r="U2582" s="7"/>
      <c r="V2582" s="7"/>
      <c r="W2582" s="7"/>
      <c r="X2582" s="7"/>
      <c r="Y2582" s="7"/>
      <c r="Z2582" s="7"/>
      <c r="AA2582" s="7"/>
      <c r="AB2582" s="7"/>
      <c r="AC2582" s="7"/>
      <c r="AD2582" s="7"/>
      <c r="AE2582" s="7"/>
      <c r="AF2582" s="7"/>
      <c r="AG2582" s="7"/>
      <c r="AH2582" s="7"/>
      <c r="AI2582" s="7"/>
      <c r="AJ2582" s="7"/>
      <c r="AK2582" s="7"/>
      <c r="AL2582" s="7"/>
      <c r="AM2582" s="7"/>
      <c r="AN2582" s="7"/>
      <c r="AO2582" s="7"/>
      <c r="AP2582" s="7"/>
      <c r="AQ2582" s="7"/>
      <c r="AR2582" s="7"/>
      <c r="AS2582" s="7"/>
      <c r="AT2582" s="7"/>
      <c r="AU2582" s="7"/>
      <c r="AV2582" s="7"/>
    </row>
    <row r="2583" spans="9:48" ht="14.25">
      <c r="I2583" s="7"/>
      <c r="J2583" s="7"/>
      <c r="K2583" s="7"/>
      <c r="L2583" s="7"/>
      <c r="M2583" s="7"/>
      <c r="N2583" s="7"/>
      <c r="O2583" s="7"/>
      <c r="P2583" s="7"/>
      <c r="Q2583" s="7"/>
      <c r="R2583" s="7"/>
      <c r="S2583" s="7"/>
      <c r="T2583" s="7"/>
      <c r="U2583" s="7"/>
      <c r="V2583" s="7"/>
      <c r="W2583" s="7"/>
      <c r="X2583" s="7"/>
      <c r="Y2583" s="7"/>
      <c r="Z2583" s="7"/>
      <c r="AA2583" s="7"/>
      <c r="AB2583" s="7"/>
      <c r="AC2583" s="7"/>
      <c r="AD2583" s="7"/>
      <c r="AE2583" s="7"/>
      <c r="AF2583" s="7"/>
      <c r="AG2583" s="7"/>
      <c r="AH2583" s="7"/>
      <c r="AI2583" s="7"/>
      <c r="AJ2583" s="7"/>
      <c r="AK2583" s="7"/>
      <c r="AL2583" s="7"/>
      <c r="AM2583" s="7"/>
      <c r="AN2583" s="7"/>
      <c r="AO2583" s="7"/>
      <c r="AP2583" s="7"/>
      <c r="AQ2583" s="7"/>
      <c r="AR2583" s="7"/>
      <c r="AS2583" s="7"/>
      <c r="AT2583" s="7"/>
      <c r="AU2583" s="7"/>
      <c r="AV2583" s="7"/>
    </row>
    <row r="2584" spans="9:48" ht="14.25">
      <c r="I2584" s="7"/>
      <c r="J2584" s="7"/>
      <c r="K2584" s="7"/>
      <c r="L2584" s="7"/>
      <c r="M2584" s="7"/>
      <c r="N2584" s="7"/>
      <c r="O2584" s="7"/>
      <c r="P2584" s="7"/>
      <c r="Q2584" s="7"/>
      <c r="R2584" s="7"/>
      <c r="S2584" s="7"/>
      <c r="T2584" s="7"/>
      <c r="U2584" s="7"/>
      <c r="V2584" s="7"/>
      <c r="W2584" s="7"/>
      <c r="X2584" s="7"/>
      <c r="Y2584" s="7"/>
      <c r="Z2584" s="7"/>
      <c r="AA2584" s="7"/>
      <c r="AB2584" s="7"/>
      <c r="AC2584" s="7"/>
      <c r="AD2584" s="7"/>
      <c r="AE2584" s="7"/>
      <c r="AF2584" s="7"/>
      <c r="AG2584" s="7"/>
      <c r="AH2584" s="7"/>
      <c r="AI2584" s="7"/>
      <c r="AJ2584" s="7"/>
      <c r="AK2584" s="7"/>
      <c r="AL2584" s="7"/>
      <c r="AM2584" s="7"/>
      <c r="AN2584" s="7"/>
      <c r="AO2584" s="7"/>
      <c r="AP2584" s="7"/>
      <c r="AQ2584" s="7"/>
      <c r="AR2584" s="7"/>
      <c r="AS2584" s="7"/>
      <c r="AT2584" s="7"/>
      <c r="AU2584" s="7"/>
      <c r="AV2584" s="7"/>
    </row>
    <row r="2585" spans="9:48" ht="14.25">
      <c r="I2585" s="7"/>
      <c r="J2585" s="7"/>
      <c r="K2585" s="7"/>
      <c r="L2585" s="7"/>
      <c r="M2585" s="7"/>
      <c r="N2585" s="7"/>
      <c r="O2585" s="7"/>
      <c r="P2585" s="7"/>
      <c r="Q2585" s="7"/>
      <c r="R2585" s="7"/>
      <c r="S2585" s="7"/>
      <c r="T2585" s="7"/>
      <c r="U2585" s="7"/>
      <c r="V2585" s="7"/>
      <c r="W2585" s="7"/>
      <c r="X2585" s="7"/>
      <c r="Y2585" s="7"/>
      <c r="Z2585" s="7"/>
      <c r="AA2585" s="7"/>
      <c r="AB2585" s="7"/>
      <c r="AC2585" s="7"/>
      <c r="AD2585" s="7"/>
      <c r="AE2585" s="7"/>
      <c r="AF2585" s="7"/>
      <c r="AG2585" s="7"/>
      <c r="AH2585" s="7"/>
      <c r="AI2585" s="7"/>
      <c r="AJ2585" s="7"/>
      <c r="AK2585" s="7"/>
      <c r="AL2585" s="7"/>
      <c r="AM2585" s="7"/>
      <c r="AN2585" s="7"/>
      <c r="AO2585" s="7"/>
      <c r="AP2585" s="7"/>
      <c r="AQ2585" s="7"/>
      <c r="AR2585" s="7"/>
      <c r="AS2585" s="7"/>
      <c r="AT2585" s="7"/>
      <c r="AU2585" s="7"/>
      <c r="AV2585" s="7"/>
    </row>
    <row r="2586" spans="9:48" ht="14.25">
      <c r="I2586" s="7"/>
      <c r="J2586" s="7"/>
      <c r="K2586" s="7"/>
      <c r="L2586" s="7"/>
      <c r="M2586" s="7"/>
      <c r="N2586" s="7"/>
      <c r="O2586" s="7"/>
      <c r="P2586" s="7"/>
      <c r="Q2586" s="7"/>
      <c r="R2586" s="7"/>
      <c r="S2586" s="7"/>
      <c r="T2586" s="7"/>
      <c r="U2586" s="7"/>
      <c r="V2586" s="7"/>
      <c r="W2586" s="7"/>
      <c r="X2586" s="7"/>
      <c r="Y2586" s="7"/>
      <c r="Z2586" s="7"/>
      <c r="AA2586" s="7"/>
      <c r="AB2586" s="7"/>
      <c r="AC2586" s="7"/>
      <c r="AD2586" s="7"/>
      <c r="AE2586" s="7"/>
      <c r="AF2586" s="7"/>
      <c r="AG2586" s="7"/>
      <c r="AH2586" s="7"/>
      <c r="AI2586" s="7"/>
      <c r="AJ2586" s="7"/>
      <c r="AK2586" s="7"/>
      <c r="AL2586" s="7"/>
      <c r="AM2586" s="7"/>
      <c r="AN2586" s="7"/>
      <c r="AO2586" s="7"/>
      <c r="AP2586" s="7"/>
      <c r="AQ2586" s="7"/>
      <c r="AR2586" s="7"/>
      <c r="AS2586" s="7"/>
      <c r="AT2586" s="7"/>
      <c r="AU2586" s="7"/>
      <c r="AV2586" s="7"/>
    </row>
    <row r="2587" spans="9:48" ht="14.25">
      <c r="I2587" s="7"/>
      <c r="J2587" s="7"/>
      <c r="K2587" s="7"/>
      <c r="L2587" s="7"/>
      <c r="M2587" s="7"/>
      <c r="N2587" s="7"/>
      <c r="O2587" s="7"/>
      <c r="P2587" s="7"/>
      <c r="Q2587" s="7"/>
      <c r="R2587" s="7"/>
      <c r="S2587" s="7"/>
      <c r="T2587" s="7"/>
      <c r="U2587" s="7"/>
      <c r="V2587" s="7"/>
      <c r="W2587" s="7"/>
      <c r="X2587" s="7"/>
      <c r="Y2587" s="7"/>
      <c r="Z2587" s="7"/>
      <c r="AA2587" s="7"/>
      <c r="AB2587" s="7"/>
      <c r="AC2587" s="7"/>
      <c r="AD2587" s="7"/>
      <c r="AE2587" s="7"/>
      <c r="AF2587" s="7"/>
      <c r="AG2587" s="7"/>
      <c r="AH2587" s="7"/>
      <c r="AI2587" s="7"/>
      <c r="AJ2587" s="7"/>
      <c r="AK2587" s="7"/>
      <c r="AL2587" s="7"/>
      <c r="AM2587" s="7"/>
      <c r="AN2587" s="7"/>
      <c r="AO2587" s="7"/>
      <c r="AP2587" s="7"/>
      <c r="AQ2587" s="7"/>
      <c r="AR2587" s="7"/>
      <c r="AS2587" s="7"/>
      <c r="AT2587" s="7"/>
      <c r="AU2587" s="7"/>
      <c r="AV2587" s="7"/>
    </row>
    <row r="2588" spans="9:48" ht="14.25">
      <c r="I2588" s="7"/>
      <c r="J2588" s="7"/>
      <c r="K2588" s="7"/>
      <c r="L2588" s="7"/>
      <c r="M2588" s="7"/>
      <c r="N2588" s="7"/>
      <c r="O2588" s="7"/>
      <c r="P2588" s="7"/>
      <c r="Q2588" s="7"/>
      <c r="R2588" s="7"/>
      <c r="S2588" s="7"/>
      <c r="T2588" s="7"/>
      <c r="U2588" s="7"/>
      <c r="V2588" s="7"/>
      <c r="W2588" s="7"/>
      <c r="X2588" s="7"/>
      <c r="Y2588" s="7"/>
      <c r="Z2588" s="7"/>
      <c r="AA2588" s="7"/>
      <c r="AB2588" s="7"/>
      <c r="AC2588" s="7"/>
      <c r="AD2588" s="7"/>
      <c r="AE2588" s="7"/>
      <c r="AF2588" s="7"/>
      <c r="AG2588" s="7"/>
      <c r="AH2588" s="7"/>
      <c r="AI2588" s="7"/>
      <c r="AJ2588" s="7"/>
      <c r="AK2588" s="7"/>
      <c r="AL2588" s="7"/>
      <c r="AM2588" s="7"/>
      <c r="AN2588" s="7"/>
      <c r="AO2588" s="7"/>
      <c r="AP2588" s="7"/>
      <c r="AQ2588" s="7"/>
      <c r="AR2588" s="7"/>
      <c r="AS2588" s="7"/>
      <c r="AT2588" s="7"/>
      <c r="AU2588" s="7"/>
      <c r="AV2588" s="7"/>
    </row>
    <row r="2589" spans="9:48" ht="14.25">
      <c r="I2589" s="7"/>
      <c r="J2589" s="7"/>
      <c r="K2589" s="7"/>
      <c r="L2589" s="7"/>
      <c r="M2589" s="7"/>
      <c r="N2589" s="7"/>
      <c r="O2589" s="7"/>
      <c r="P2589" s="7"/>
      <c r="Q2589" s="7"/>
      <c r="R2589" s="7"/>
      <c r="S2589" s="7"/>
      <c r="T2589" s="7"/>
      <c r="U2589" s="7"/>
      <c r="V2589" s="7"/>
      <c r="W2589" s="7"/>
      <c r="X2589" s="7"/>
      <c r="Y2589" s="7"/>
      <c r="Z2589" s="7"/>
      <c r="AA2589" s="7"/>
      <c r="AB2589" s="7"/>
      <c r="AC2589" s="7"/>
      <c r="AD2589" s="7"/>
      <c r="AE2589" s="7"/>
      <c r="AF2589" s="7"/>
      <c r="AG2589" s="7"/>
      <c r="AH2589" s="7"/>
      <c r="AI2589" s="7"/>
      <c r="AJ2589" s="7"/>
      <c r="AK2589" s="7"/>
      <c r="AL2589" s="7"/>
      <c r="AM2589" s="7"/>
      <c r="AN2589" s="7"/>
      <c r="AO2589" s="7"/>
      <c r="AP2589" s="7"/>
      <c r="AQ2589" s="7"/>
      <c r="AR2589" s="7"/>
      <c r="AS2589" s="7"/>
      <c r="AT2589" s="7"/>
      <c r="AU2589" s="7"/>
      <c r="AV2589" s="7"/>
    </row>
    <row r="2590" spans="9:48" ht="14.25">
      <c r="I2590" s="7"/>
      <c r="J2590" s="7"/>
      <c r="K2590" s="7"/>
      <c r="L2590" s="7"/>
      <c r="M2590" s="7"/>
      <c r="N2590" s="7"/>
      <c r="O2590" s="7"/>
      <c r="P2590" s="7"/>
      <c r="Q2590" s="7"/>
      <c r="R2590" s="7"/>
      <c r="S2590" s="7"/>
      <c r="T2590" s="7"/>
      <c r="U2590" s="7"/>
      <c r="V2590" s="7"/>
      <c r="W2590" s="7"/>
      <c r="X2590" s="7"/>
      <c r="Y2590" s="7"/>
      <c r="Z2590" s="7"/>
      <c r="AA2590" s="7"/>
      <c r="AB2590" s="7"/>
      <c r="AC2590" s="7"/>
      <c r="AD2590" s="7"/>
      <c r="AE2590" s="7"/>
      <c r="AF2590" s="7"/>
      <c r="AG2590" s="7"/>
      <c r="AH2590" s="7"/>
      <c r="AI2590" s="7"/>
      <c r="AJ2590" s="7"/>
      <c r="AK2590" s="7"/>
      <c r="AL2590" s="7"/>
      <c r="AM2590" s="7"/>
      <c r="AN2590" s="7"/>
      <c r="AO2590" s="7"/>
      <c r="AP2590" s="7"/>
      <c r="AQ2590" s="7"/>
      <c r="AR2590" s="7"/>
      <c r="AS2590" s="7"/>
      <c r="AT2590" s="7"/>
      <c r="AU2590" s="7"/>
      <c r="AV2590" s="7"/>
    </row>
    <row r="2591" spans="9:48" ht="14.25">
      <c r="I2591" s="7"/>
      <c r="J2591" s="7"/>
      <c r="K2591" s="7"/>
      <c r="L2591" s="7"/>
      <c r="M2591" s="7"/>
      <c r="N2591" s="7"/>
      <c r="O2591" s="7"/>
      <c r="P2591" s="7"/>
      <c r="Q2591" s="7"/>
      <c r="R2591" s="7"/>
      <c r="S2591" s="7"/>
      <c r="T2591" s="7"/>
      <c r="U2591" s="7"/>
      <c r="V2591" s="7"/>
      <c r="W2591" s="7"/>
      <c r="X2591" s="7"/>
      <c r="Y2591" s="7"/>
      <c r="Z2591" s="7"/>
      <c r="AA2591" s="7"/>
      <c r="AB2591" s="7"/>
      <c r="AC2591" s="7"/>
      <c r="AD2591" s="7"/>
      <c r="AE2591" s="7"/>
      <c r="AF2591" s="7"/>
      <c r="AG2591" s="7"/>
      <c r="AH2591" s="7"/>
      <c r="AI2591" s="7"/>
      <c r="AJ2591" s="7"/>
      <c r="AK2591" s="7"/>
      <c r="AL2591" s="7"/>
      <c r="AM2591" s="7"/>
      <c r="AN2591" s="7"/>
      <c r="AO2591" s="7"/>
      <c r="AP2591" s="7"/>
      <c r="AQ2591" s="7"/>
      <c r="AR2591" s="7"/>
      <c r="AS2591" s="7"/>
      <c r="AT2591" s="7"/>
      <c r="AU2591" s="7"/>
      <c r="AV2591" s="7"/>
    </row>
    <row r="2592" spans="9:48" ht="14.25">
      <c r="I2592" s="7"/>
      <c r="J2592" s="7"/>
      <c r="K2592" s="7"/>
      <c r="L2592" s="7"/>
      <c r="M2592" s="7"/>
      <c r="N2592" s="7"/>
      <c r="O2592" s="7"/>
      <c r="P2592" s="7"/>
      <c r="Q2592" s="7"/>
      <c r="R2592" s="7"/>
      <c r="S2592" s="7"/>
      <c r="T2592" s="7"/>
      <c r="U2592" s="7"/>
      <c r="V2592" s="7"/>
      <c r="W2592" s="7"/>
      <c r="X2592" s="7"/>
      <c r="Y2592" s="7"/>
      <c r="Z2592" s="7"/>
      <c r="AA2592" s="7"/>
      <c r="AB2592" s="7"/>
      <c r="AC2592" s="7"/>
      <c r="AD2592" s="7"/>
      <c r="AE2592" s="7"/>
      <c r="AF2592" s="7"/>
      <c r="AG2592" s="7"/>
      <c r="AH2592" s="7"/>
      <c r="AI2592" s="7"/>
      <c r="AJ2592" s="7"/>
      <c r="AK2592" s="7"/>
      <c r="AL2592" s="7"/>
      <c r="AM2592" s="7"/>
      <c r="AN2592" s="7"/>
      <c r="AO2592" s="7"/>
      <c r="AP2592" s="7"/>
      <c r="AQ2592" s="7"/>
      <c r="AR2592" s="7"/>
      <c r="AS2592" s="7"/>
      <c r="AT2592" s="7"/>
      <c r="AU2592" s="7"/>
      <c r="AV2592" s="7"/>
    </row>
    <row r="2593" spans="9:48" ht="14.25">
      <c r="I2593" s="7"/>
      <c r="J2593" s="7"/>
      <c r="K2593" s="7"/>
      <c r="L2593" s="7"/>
      <c r="M2593" s="7"/>
      <c r="N2593" s="7"/>
      <c r="O2593" s="7"/>
      <c r="P2593" s="7"/>
      <c r="Q2593" s="7"/>
      <c r="R2593" s="7"/>
      <c r="S2593" s="7"/>
      <c r="T2593" s="7"/>
      <c r="U2593" s="7"/>
      <c r="V2593" s="7"/>
      <c r="W2593" s="7"/>
      <c r="X2593" s="7"/>
      <c r="Y2593" s="7"/>
      <c r="Z2593" s="7"/>
      <c r="AA2593" s="7"/>
      <c r="AB2593" s="7"/>
      <c r="AC2593" s="7"/>
      <c r="AD2593" s="7"/>
      <c r="AE2593" s="7"/>
      <c r="AF2593" s="7"/>
      <c r="AG2593" s="7"/>
      <c r="AH2593" s="7"/>
      <c r="AI2593" s="7"/>
      <c r="AJ2593" s="7"/>
      <c r="AK2593" s="7"/>
      <c r="AL2593" s="7"/>
      <c r="AM2593" s="7"/>
      <c r="AN2593" s="7"/>
      <c r="AO2593" s="7"/>
      <c r="AP2593" s="7"/>
      <c r="AQ2593" s="7"/>
      <c r="AR2593" s="7"/>
      <c r="AS2593" s="7"/>
      <c r="AT2593" s="7"/>
      <c r="AU2593" s="7"/>
      <c r="AV2593" s="7"/>
    </row>
    <row r="2594" spans="9:48" ht="14.25">
      <c r="I2594" s="7"/>
      <c r="J2594" s="7"/>
      <c r="K2594" s="7"/>
      <c r="L2594" s="7"/>
      <c r="M2594" s="7"/>
      <c r="N2594" s="7"/>
      <c r="O2594" s="7"/>
      <c r="P2594" s="7"/>
      <c r="Q2594" s="7"/>
      <c r="R2594" s="7"/>
      <c r="S2594" s="7"/>
      <c r="T2594" s="7"/>
      <c r="U2594" s="7"/>
      <c r="V2594" s="7"/>
      <c r="W2594" s="7"/>
      <c r="X2594" s="7"/>
      <c r="Y2594" s="7"/>
      <c r="Z2594" s="7"/>
      <c r="AA2594" s="7"/>
      <c r="AB2594" s="7"/>
      <c r="AC2594" s="7"/>
      <c r="AD2594" s="7"/>
      <c r="AE2594" s="7"/>
      <c r="AF2594" s="7"/>
      <c r="AG2594" s="7"/>
      <c r="AH2594" s="7"/>
      <c r="AI2594" s="7"/>
      <c r="AJ2594" s="7"/>
      <c r="AK2594" s="7"/>
      <c r="AL2594" s="7"/>
      <c r="AM2594" s="7"/>
      <c r="AN2594" s="7"/>
      <c r="AO2594" s="7"/>
      <c r="AP2594" s="7"/>
      <c r="AQ2594" s="7"/>
      <c r="AR2594" s="7"/>
      <c r="AS2594" s="7"/>
      <c r="AT2594" s="7"/>
      <c r="AU2594" s="7"/>
      <c r="AV2594" s="7"/>
    </row>
    <row r="2595" spans="9:48" ht="14.25">
      <c r="I2595" s="7"/>
      <c r="J2595" s="7"/>
      <c r="K2595" s="7"/>
      <c r="L2595" s="7"/>
      <c r="M2595" s="7"/>
      <c r="N2595" s="7"/>
      <c r="O2595" s="7"/>
      <c r="P2595" s="7"/>
      <c r="Q2595" s="7"/>
      <c r="R2595" s="7"/>
      <c r="S2595" s="7"/>
      <c r="T2595" s="7"/>
      <c r="U2595" s="7"/>
      <c r="V2595" s="7"/>
      <c r="W2595" s="7"/>
      <c r="X2595" s="7"/>
      <c r="Y2595" s="7"/>
      <c r="Z2595" s="7"/>
      <c r="AA2595" s="7"/>
      <c r="AB2595" s="7"/>
      <c r="AC2595" s="7"/>
      <c r="AD2595" s="7"/>
      <c r="AE2595" s="7"/>
      <c r="AF2595" s="7"/>
      <c r="AG2595" s="7"/>
      <c r="AH2595" s="7"/>
      <c r="AI2595" s="7"/>
      <c r="AJ2595" s="7"/>
      <c r="AK2595" s="7"/>
      <c r="AL2595" s="7"/>
      <c r="AM2595" s="7"/>
      <c r="AN2595" s="7"/>
      <c r="AO2595" s="7"/>
      <c r="AP2595" s="7"/>
      <c r="AQ2595" s="7"/>
      <c r="AR2595" s="7"/>
      <c r="AS2595" s="7"/>
      <c r="AT2595" s="7"/>
      <c r="AU2595" s="7"/>
      <c r="AV2595" s="7"/>
    </row>
    <row r="2596" spans="9:48" ht="14.25">
      <c r="I2596" s="7"/>
      <c r="J2596" s="7"/>
      <c r="K2596" s="7"/>
      <c r="L2596" s="7"/>
      <c r="M2596" s="7"/>
      <c r="N2596" s="7"/>
      <c r="O2596" s="7"/>
      <c r="P2596" s="7"/>
      <c r="Q2596" s="7"/>
      <c r="R2596" s="7"/>
      <c r="S2596" s="7"/>
      <c r="T2596" s="7"/>
      <c r="U2596" s="7"/>
      <c r="V2596" s="7"/>
      <c r="W2596" s="7"/>
      <c r="X2596" s="7"/>
      <c r="Y2596" s="7"/>
      <c r="Z2596" s="7"/>
      <c r="AA2596" s="7"/>
      <c r="AB2596" s="7"/>
      <c r="AC2596" s="7"/>
      <c r="AD2596" s="7"/>
      <c r="AE2596" s="7"/>
      <c r="AF2596" s="7"/>
      <c r="AG2596" s="7"/>
      <c r="AH2596" s="7"/>
      <c r="AI2596" s="7"/>
      <c r="AJ2596" s="7"/>
      <c r="AK2596" s="7"/>
      <c r="AL2596" s="7"/>
      <c r="AM2596" s="7"/>
      <c r="AN2596" s="7"/>
      <c r="AO2596" s="7"/>
      <c r="AP2596" s="7"/>
      <c r="AQ2596" s="7"/>
      <c r="AR2596" s="7"/>
      <c r="AS2596" s="7"/>
      <c r="AT2596" s="7"/>
      <c r="AU2596" s="7"/>
      <c r="AV2596" s="7"/>
    </row>
    <row r="2597" spans="9:48" ht="14.25">
      <c r="I2597" s="7"/>
      <c r="J2597" s="7"/>
      <c r="K2597" s="7"/>
      <c r="L2597" s="7"/>
      <c r="M2597" s="7"/>
      <c r="N2597" s="7"/>
      <c r="O2597" s="7"/>
      <c r="P2597" s="7"/>
      <c r="Q2597" s="7"/>
      <c r="R2597" s="7"/>
      <c r="S2597" s="7"/>
      <c r="T2597" s="7"/>
      <c r="U2597" s="7"/>
      <c r="V2597" s="7"/>
      <c r="W2597" s="7"/>
      <c r="X2597" s="7"/>
      <c r="Y2597" s="7"/>
      <c r="Z2597" s="7"/>
      <c r="AA2597" s="7"/>
      <c r="AB2597" s="7"/>
      <c r="AC2597" s="7"/>
      <c r="AD2597" s="7"/>
      <c r="AE2597" s="7"/>
      <c r="AF2597" s="7"/>
      <c r="AG2597" s="7"/>
      <c r="AH2597" s="7"/>
      <c r="AI2597" s="7"/>
      <c r="AJ2597" s="7"/>
      <c r="AK2597" s="7"/>
      <c r="AL2597" s="7"/>
      <c r="AM2597" s="7"/>
      <c r="AN2597" s="7"/>
      <c r="AO2597" s="7"/>
      <c r="AP2597" s="7"/>
      <c r="AQ2597" s="7"/>
      <c r="AR2597" s="7"/>
      <c r="AS2597" s="7"/>
      <c r="AT2597" s="7"/>
      <c r="AU2597" s="7"/>
      <c r="AV2597" s="7"/>
    </row>
    <row r="2598" spans="9:48" ht="14.25">
      <c r="I2598" s="7"/>
      <c r="J2598" s="7"/>
      <c r="K2598" s="7"/>
      <c r="L2598" s="7"/>
      <c r="M2598" s="7"/>
      <c r="N2598" s="7"/>
      <c r="O2598" s="7"/>
      <c r="P2598" s="7"/>
      <c r="Q2598" s="7"/>
      <c r="R2598" s="7"/>
      <c r="S2598" s="7"/>
      <c r="T2598" s="7"/>
      <c r="U2598" s="7"/>
      <c r="V2598" s="7"/>
      <c r="W2598" s="7"/>
      <c r="X2598" s="7"/>
      <c r="Y2598" s="7"/>
      <c r="Z2598" s="7"/>
      <c r="AA2598" s="7"/>
      <c r="AB2598" s="7"/>
      <c r="AC2598" s="7"/>
      <c r="AD2598" s="7"/>
      <c r="AE2598" s="7"/>
      <c r="AF2598" s="7"/>
      <c r="AG2598" s="7"/>
      <c r="AH2598" s="7"/>
      <c r="AI2598" s="7"/>
      <c r="AJ2598" s="7"/>
      <c r="AK2598" s="7"/>
      <c r="AL2598" s="7"/>
      <c r="AM2598" s="7"/>
      <c r="AN2598" s="7"/>
      <c r="AO2598" s="7"/>
      <c r="AP2598" s="7"/>
      <c r="AQ2598" s="7"/>
      <c r="AR2598" s="7"/>
      <c r="AS2598" s="7"/>
      <c r="AT2598" s="7"/>
      <c r="AU2598" s="7"/>
      <c r="AV2598" s="7"/>
    </row>
    <row r="2599" spans="9:48" ht="14.25">
      <c r="I2599" s="7"/>
      <c r="J2599" s="7"/>
      <c r="K2599" s="7"/>
      <c r="L2599" s="7"/>
      <c r="M2599" s="7"/>
      <c r="N2599" s="7"/>
      <c r="O2599" s="7"/>
      <c r="P2599" s="7"/>
      <c r="Q2599" s="7"/>
      <c r="R2599" s="7"/>
      <c r="S2599" s="7"/>
      <c r="T2599" s="7"/>
      <c r="U2599" s="7"/>
      <c r="V2599" s="7"/>
      <c r="W2599" s="7"/>
      <c r="X2599" s="7"/>
      <c r="Y2599" s="7"/>
      <c r="Z2599" s="7"/>
      <c r="AA2599" s="7"/>
      <c r="AB2599" s="7"/>
      <c r="AC2599" s="7"/>
      <c r="AD2599" s="7"/>
      <c r="AE2599" s="7"/>
      <c r="AF2599" s="7"/>
      <c r="AG2599" s="7"/>
      <c r="AH2599" s="7"/>
      <c r="AI2599" s="7"/>
      <c r="AJ2599" s="7"/>
      <c r="AK2599" s="7"/>
      <c r="AL2599" s="7"/>
      <c r="AM2599" s="7"/>
      <c r="AN2599" s="7"/>
      <c r="AO2599" s="7"/>
      <c r="AP2599" s="7"/>
      <c r="AQ2599" s="7"/>
      <c r="AR2599" s="7"/>
      <c r="AS2599" s="7"/>
      <c r="AT2599" s="7"/>
      <c r="AU2599" s="7"/>
      <c r="AV2599" s="7"/>
    </row>
    <row r="2600" spans="9:48" ht="14.25">
      <c r="I2600" s="7"/>
      <c r="J2600" s="7"/>
      <c r="K2600" s="7"/>
      <c r="L2600" s="7"/>
      <c r="M2600" s="7"/>
      <c r="N2600" s="7"/>
      <c r="O2600" s="7"/>
      <c r="P2600" s="7"/>
      <c r="Q2600" s="7"/>
      <c r="R2600" s="7"/>
      <c r="S2600" s="7"/>
      <c r="T2600" s="7"/>
      <c r="U2600" s="7"/>
      <c r="V2600" s="7"/>
      <c r="W2600" s="7"/>
      <c r="X2600" s="7"/>
      <c r="Y2600" s="7"/>
      <c r="Z2600" s="7"/>
      <c r="AA2600" s="7"/>
      <c r="AB2600" s="7"/>
      <c r="AC2600" s="7"/>
      <c r="AD2600" s="7"/>
      <c r="AE2600" s="7"/>
      <c r="AF2600" s="7"/>
      <c r="AG2600" s="7"/>
      <c r="AH2600" s="7"/>
      <c r="AI2600" s="7"/>
      <c r="AJ2600" s="7"/>
      <c r="AK2600" s="7"/>
      <c r="AL2600" s="7"/>
      <c r="AM2600" s="7"/>
      <c r="AN2600" s="7"/>
      <c r="AO2600" s="7"/>
      <c r="AP2600" s="7"/>
      <c r="AQ2600" s="7"/>
      <c r="AR2600" s="7"/>
      <c r="AS2600" s="7"/>
      <c r="AT2600" s="7"/>
      <c r="AU2600" s="7"/>
      <c r="AV2600" s="7"/>
    </row>
    <row r="2601" spans="9:48" ht="14.25">
      <c r="I2601" s="7"/>
      <c r="J2601" s="7"/>
      <c r="K2601" s="7"/>
      <c r="L2601" s="7"/>
      <c r="M2601" s="7"/>
      <c r="N2601" s="7"/>
      <c r="O2601" s="7"/>
      <c r="P2601" s="7"/>
      <c r="Q2601" s="7"/>
      <c r="R2601" s="7"/>
      <c r="S2601" s="7"/>
      <c r="T2601" s="7"/>
      <c r="U2601" s="7"/>
      <c r="V2601" s="7"/>
      <c r="W2601" s="7"/>
      <c r="X2601" s="7"/>
      <c r="Y2601" s="7"/>
      <c r="Z2601" s="7"/>
      <c r="AA2601" s="7"/>
      <c r="AB2601" s="7"/>
      <c r="AC2601" s="7"/>
      <c r="AD2601" s="7"/>
      <c r="AE2601" s="7"/>
      <c r="AF2601" s="7"/>
      <c r="AG2601" s="7"/>
      <c r="AH2601" s="7"/>
      <c r="AI2601" s="7"/>
      <c r="AJ2601" s="7"/>
      <c r="AK2601" s="7"/>
      <c r="AL2601" s="7"/>
      <c r="AM2601" s="7"/>
      <c r="AN2601" s="7"/>
      <c r="AO2601" s="7"/>
      <c r="AP2601" s="7"/>
      <c r="AQ2601" s="7"/>
      <c r="AR2601" s="7"/>
      <c r="AS2601" s="7"/>
      <c r="AT2601" s="7"/>
      <c r="AU2601" s="7"/>
      <c r="AV2601" s="7"/>
    </row>
    <row r="2602" spans="9:48" ht="14.25">
      <c r="I2602" s="7"/>
      <c r="J2602" s="7"/>
      <c r="K2602" s="7"/>
      <c r="L2602" s="7"/>
      <c r="M2602" s="7"/>
      <c r="N2602" s="7"/>
      <c r="O2602" s="7"/>
      <c r="P2602" s="7"/>
      <c r="Q2602" s="7"/>
      <c r="R2602" s="7"/>
      <c r="S2602" s="7"/>
      <c r="T2602" s="7"/>
      <c r="U2602" s="7"/>
      <c r="V2602" s="7"/>
      <c r="W2602" s="7"/>
      <c r="X2602" s="7"/>
      <c r="Y2602" s="7"/>
      <c r="Z2602" s="7"/>
      <c r="AA2602" s="7"/>
      <c r="AB2602" s="7"/>
      <c r="AC2602" s="7"/>
      <c r="AD2602" s="7"/>
      <c r="AE2602" s="7"/>
      <c r="AF2602" s="7"/>
      <c r="AG2602" s="7"/>
      <c r="AH2602" s="7"/>
      <c r="AI2602" s="7"/>
      <c r="AJ2602" s="7"/>
      <c r="AK2602" s="7"/>
      <c r="AL2602" s="7"/>
      <c r="AM2602" s="7"/>
      <c r="AN2602" s="7"/>
      <c r="AO2602" s="7"/>
      <c r="AP2602" s="7"/>
      <c r="AQ2602" s="7"/>
      <c r="AR2602" s="7"/>
      <c r="AS2602" s="7"/>
      <c r="AT2602" s="7"/>
      <c r="AU2602" s="7"/>
      <c r="AV2602" s="7"/>
    </row>
    <row r="2603" spans="9:48" ht="14.25">
      <c r="I2603" s="7"/>
      <c r="J2603" s="7"/>
      <c r="K2603" s="7"/>
      <c r="L2603" s="7"/>
      <c r="M2603" s="7"/>
      <c r="N2603" s="7"/>
      <c r="O2603" s="7"/>
      <c r="P2603" s="7"/>
      <c r="Q2603" s="7"/>
      <c r="R2603" s="7"/>
      <c r="S2603" s="7"/>
      <c r="T2603" s="7"/>
      <c r="U2603" s="7"/>
      <c r="V2603" s="7"/>
      <c r="W2603" s="7"/>
      <c r="X2603" s="7"/>
      <c r="Y2603" s="7"/>
      <c r="Z2603" s="7"/>
      <c r="AA2603" s="7"/>
      <c r="AB2603" s="7"/>
      <c r="AC2603" s="7"/>
      <c r="AD2603" s="7"/>
      <c r="AE2603" s="7"/>
      <c r="AF2603" s="7"/>
      <c r="AG2603" s="7"/>
      <c r="AH2603" s="7"/>
      <c r="AI2603" s="7"/>
      <c r="AJ2603" s="7"/>
      <c r="AK2603" s="7"/>
      <c r="AL2603" s="7"/>
      <c r="AM2603" s="7"/>
      <c r="AN2603" s="7"/>
      <c r="AO2603" s="7"/>
      <c r="AP2603" s="7"/>
      <c r="AQ2603" s="7"/>
      <c r="AR2603" s="7"/>
      <c r="AS2603" s="7"/>
      <c r="AT2603" s="7"/>
      <c r="AU2603" s="7"/>
      <c r="AV2603" s="7"/>
    </row>
    <row r="2604" spans="9:48" ht="14.25">
      <c r="I2604" s="7"/>
      <c r="J2604" s="7"/>
      <c r="K2604" s="7"/>
      <c r="L2604" s="7"/>
      <c r="M2604" s="7"/>
      <c r="N2604" s="7"/>
      <c r="O2604" s="7"/>
      <c r="P2604" s="7"/>
      <c r="Q2604" s="7"/>
      <c r="R2604" s="7"/>
      <c r="S2604" s="7"/>
      <c r="T2604" s="7"/>
      <c r="U2604" s="7"/>
      <c r="V2604" s="7"/>
      <c r="W2604" s="7"/>
      <c r="X2604" s="7"/>
      <c r="Y2604" s="7"/>
      <c r="Z2604" s="7"/>
      <c r="AA2604" s="7"/>
      <c r="AB2604" s="7"/>
      <c r="AC2604" s="7"/>
      <c r="AD2604" s="7"/>
      <c r="AE2604" s="7"/>
      <c r="AF2604" s="7"/>
      <c r="AG2604" s="7"/>
      <c r="AH2604" s="7"/>
      <c r="AI2604" s="7"/>
      <c r="AJ2604" s="7"/>
      <c r="AK2604" s="7"/>
      <c r="AL2604" s="7"/>
      <c r="AM2604" s="7"/>
      <c r="AN2604" s="7"/>
      <c r="AO2604" s="7"/>
      <c r="AP2604" s="7"/>
      <c r="AQ2604" s="7"/>
      <c r="AR2604" s="7"/>
      <c r="AS2604" s="7"/>
      <c r="AT2604" s="7"/>
      <c r="AU2604" s="7"/>
      <c r="AV2604" s="7"/>
    </row>
    <row r="2605" spans="9:48" ht="14.25">
      <c r="I2605" s="7"/>
      <c r="J2605" s="7"/>
      <c r="K2605" s="7"/>
      <c r="L2605" s="7"/>
      <c r="M2605" s="7"/>
      <c r="N2605" s="7"/>
      <c r="O2605" s="7"/>
      <c r="P2605" s="7"/>
      <c r="Q2605" s="7"/>
      <c r="R2605" s="7"/>
      <c r="S2605" s="7"/>
      <c r="T2605" s="7"/>
      <c r="U2605" s="7"/>
      <c r="V2605" s="7"/>
      <c r="W2605" s="7"/>
      <c r="X2605" s="7"/>
      <c r="Y2605" s="7"/>
      <c r="Z2605" s="7"/>
      <c r="AA2605" s="7"/>
      <c r="AB2605" s="7"/>
      <c r="AC2605" s="7"/>
      <c r="AD2605" s="7"/>
      <c r="AE2605" s="7"/>
      <c r="AF2605" s="7"/>
      <c r="AG2605" s="7"/>
      <c r="AH2605" s="7"/>
      <c r="AI2605" s="7"/>
      <c r="AJ2605" s="7"/>
      <c r="AK2605" s="7"/>
      <c r="AL2605" s="7"/>
      <c r="AM2605" s="7"/>
      <c r="AN2605" s="7"/>
      <c r="AO2605" s="7"/>
      <c r="AP2605" s="7"/>
      <c r="AQ2605" s="7"/>
      <c r="AR2605" s="7"/>
      <c r="AS2605" s="7"/>
      <c r="AT2605" s="7"/>
      <c r="AU2605" s="7"/>
      <c r="AV2605" s="7"/>
    </row>
    <row r="2606" spans="9:48" ht="14.25">
      <c r="I2606" s="7"/>
      <c r="J2606" s="7"/>
      <c r="K2606" s="7"/>
      <c r="L2606" s="7"/>
      <c r="M2606" s="7"/>
      <c r="N2606" s="7"/>
      <c r="O2606" s="7"/>
      <c r="P2606" s="7"/>
      <c r="Q2606" s="7"/>
      <c r="R2606" s="7"/>
      <c r="S2606" s="7"/>
      <c r="T2606" s="7"/>
      <c r="U2606" s="7"/>
      <c r="V2606" s="7"/>
      <c r="W2606" s="7"/>
      <c r="X2606" s="7"/>
      <c r="Y2606" s="7"/>
      <c r="Z2606" s="7"/>
      <c r="AA2606" s="7"/>
      <c r="AB2606" s="7"/>
      <c r="AC2606" s="7"/>
      <c r="AD2606" s="7"/>
      <c r="AE2606" s="7"/>
      <c r="AF2606" s="7"/>
      <c r="AG2606" s="7"/>
      <c r="AH2606" s="7"/>
      <c r="AI2606" s="7"/>
      <c r="AJ2606" s="7"/>
      <c r="AK2606" s="7"/>
      <c r="AL2606" s="7"/>
      <c r="AM2606" s="7"/>
      <c r="AN2606" s="7"/>
      <c r="AO2606" s="7"/>
      <c r="AP2606" s="7"/>
      <c r="AQ2606" s="7"/>
      <c r="AR2606" s="7"/>
      <c r="AS2606" s="7"/>
      <c r="AT2606" s="7"/>
      <c r="AU2606" s="7"/>
      <c r="AV2606" s="7"/>
    </row>
    <row r="2607" spans="9:48" ht="14.25">
      <c r="I2607" s="7"/>
      <c r="J2607" s="7"/>
      <c r="K2607" s="7"/>
      <c r="L2607" s="7"/>
      <c r="M2607" s="7"/>
      <c r="N2607" s="7"/>
      <c r="O2607" s="7"/>
      <c r="P2607" s="7"/>
      <c r="Q2607" s="7"/>
      <c r="R2607" s="7"/>
      <c r="S2607" s="7"/>
      <c r="T2607" s="7"/>
      <c r="U2607" s="7"/>
      <c r="V2607" s="7"/>
      <c r="W2607" s="7"/>
      <c r="X2607" s="7"/>
      <c r="Y2607" s="7"/>
      <c r="Z2607" s="7"/>
      <c r="AA2607" s="7"/>
      <c r="AB2607" s="7"/>
      <c r="AC2607" s="7"/>
      <c r="AD2607" s="7"/>
      <c r="AE2607" s="7"/>
      <c r="AF2607" s="7"/>
      <c r="AG2607" s="7"/>
      <c r="AH2607" s="7"/>
      <c r="AI2607" s="7"/>
      <c r="AJ2607" s="7"/>
      <c r="AK2607" s="7"/>
      <c r="AL2607" s="7"/>
      <c r="AM2607" s="7"/>
      <c r="AN2607" s="7"/>
      <c r="AO2607" s="7"/>
      <c r="AP2607" s="7"/>
      <c r="AQ2607" s="7"/>
      <c r="AR2607" s="7"/>
      <c r="AS2607" s="7"/>
      <c r="AT2607" s="7"/>
      <c r="AU2607" s="7"/>
      <c r="AV2607" s="7"/>
    </row>
    <row r="2608" spans="9:48" ht="14.25">
      <c r="I2608" s="7"/>
      <c r="J2608" s="7"/>
      <c r="K2608" s="7"/>
      <c r="L2608" s="7"/>
      <c r="M2608" s="7"/>
      <c r="N2608" s="7"/>
      <c r="O2608" s="7"/>
      <c r="P2608" s="7"/>
      <c r="Q2608" s="7"/>
      <c r="R2608" s="7"/>
      <c r="S2608" s="7"/>
      <c r="T2608" s="7"/>
      <c r="U2608" s="7"/>
      <c r="V2608" s="7"/>
      <c r="W2608" s="7"/>
      <c r="X2608" s="7"/>
      <c r="Y2608" s="7"/>
      <c r="Z2608" s="7"/>
      <c r="AA2608" s="7"/>
      <c r="AB2608" s="7"/>
      <c r="AC2608" s="7"/>
      <c r="AD2608" s="7"/>
      <c r="AE2608" s="7"/>
      <c r="AF2608" s="7"/>
      <c r="AG2608" s="7"/>
      <c r="AH2608" s="7"/>
      <c r="AI2608" s="7"/>
      <c r="AJ2608" s="7"/>
      <c r="AK2608" s="7"/>
      <c r="AL2608" s="7"/>
      <c r="AM2608" s="7"/>
      <c r="AN2608" s="7"/>
      <c r="AO2608" s="7"/>
      <c r="AP2608" s="7"/>
      <c r="AQ2608" s="7"/>
      <c r="AR2608" s="7"/>
      <c r="AS2608" s="7"/>
      <c r="AT2608" s="7"/>
      <c r="AU2608" s="7"/>
      <c r="AV2608" s="7"/>
    </row>
    <row r="2609" spans="9:48" ht="14.25">
      <c r="I2609" s="7"/>
      <c r="J2609" s="7"/>
      <c r="K2609" s="7"/>
      <c r="L2609" s="7"/>
      <c r="M2609" s="7"/>
      <c r="N2609" s="7"/>
      <c r="O2609" s="7"/>
      <c r="P2609" s="7"/>
      <c r="Q2609" s="7"/>
      <c r="R2609" s="7"/>
      <c r="S2609" s="7"/>
      <c r="T2609" s="7"/>
      <c r="U2609" s="7"/>
      <c r="V2609" s="7"/>
      <c r="W2609" s="7"/>
      <c r="X2609" s="7"/>
      <c r="Y2609" s="7"/>
      <c r="Z2609" s="7"/>
      <c r="AA2609" s="7"/>
      <c r="AB2609" s="7"/>
      <c r="AC2609" s="7"/>
      <c r="AD2609" s="7"/>
      <c r="AE2609" s="7"/>
      <c r="AF2609" s="7"/>
      <c r="AG2609" s="7"/>
      <c r="AH2609" s="7"/>
      <c r="AI2609" s="7"/>
      <c r="AJ2609" s="7"/>
      <c r="AK2609" s="7"/>
      <c r="AL2609" s="7"/>
      <c r="AM2609" s="7"/>
      <c r="AN2609" s="7"/>
      <c r="AO2609" s="7"/>
      <c r="AP2609" s="7"/>
      <c r="AQ2609" s="7"/>
      <c r="AR2609" s="7"/>
      <c r="AS2609" s="7"/>
      <c r="AT2609" s="7"/>
      <c r="AU2609" s="7"/>
      <c r="AV2609" s="7"/>
    </row>
    <row r="2610" spans="9:48" ht="14.25">
      <c r="I2610" s="7"/>
      <c r="J2610" s="7"/>
      <c r="K2610" s="7"/>
      <c r="L2610" s="7"/>
      <c r="M2610" s="7"/>
      <c r="N2610" s="7"/>
      <c r="O2610" s="7"/>
      <c r="P2610" s="7"/>
      <c r="Q2610" s="7"/>
      <c r="R2610" s="7"/>
      <c r="S2610" s="7"/>
      <c r="T2610" s="7"/>
      <c r="U2610" s="7"/>
      <c r="V2610" s="7"/>
      <c r="W2610" s="7"/>
      <c r="X2610" s="7"/>
      <c r="Y2610" s="7"/>
      <c r="Z2610" s="7"/>
      <c r="AA2610" s="7"/>
      <c r="AB2610" s="7"/>
      <c r="AC2610" s="7"/>
      <c r="AD2610" s="7"/>
      <c r="AE2610" s="7"/>
      <c r="AF2610" s="7"/>
      <c r="AG2610" s="7"/>
      <c r="AH2610" s="7"/>
      <c r="AI2610" s="7"/>
      <c r="AJ2610" s="7"/>
      <c r="AK2610" s="7"/>
      <c r="AL2610" s="7"/>
      <c r="AM2610" s="7"/>
      <c r="AN2610" s="7"/>
      <c r="AO2610" s="7"/>
      <c r="AP2610" s="7"/>
      <c r="AQ2610" s="7"/>
      <c r="AR2610" s="7"/>
      <c r="AS2610" s="7"/>
      <c r="AT2610" s="7"/>
      <c r="AU2610" s="7"/>
      <c r="AV2610" s="7"/>
    </row>
    <row r="2611" spans="9:48" ht="14.25">
      <c r="I2611" s="7"/>
      <c r="J2611" s="7"/>
      <c r="K2611" s="7"/>
      <c r="L2611" s="7"/>
      <c r="M2611" s="7"/>
      <c r="N2611" s="7"/>
      <c r="O2611" s="7"/>
      <c r="P2611" s="7"/>
      <c r="Q2611" s="7"/>
      <c r="R2611" s="7"/>
      <c r="S2611" s="7"/>
      <c r="T2611" s="7"/>
      <c r="U2611" s="7"/>
      <c r="V2611" s="7"/>
      <c r="W2611" s="7"/>
      <c r="X2611" s="7"/>
      <c r="Y2611" s="7"/>
      <c r="Z2611" s="7"/>
      <c r="AA2611" s="7"/>
      <c r="AB2611" s="7"/>
      <c r="AC2611" s="7"/>
      <c r="AD2611" s="7"/>
      <c r="AE2611" s="7"/>
      <c r="AF2611" s="7"/>
      <c r="AG2611" s="7"/>
      <c r="AH2611" s="7"/>
      <c r="AI2611" s="7"/>
      <c r="AJ2611" s="7"/>
      <c r="AK2611" s="7"/>
      <c r="AL2611" s="7"/>
      <c r="AM2611" s="7"/>
      <c r="AN2611" s="7"/>
      <c r="AO2611" s="7"/>
      <c r="AP2611" s="7"/>
      <c r="AQ2611" s="7"/>
      <c r="AR2611" s="7"/>
      <c r="AS2611" s="7"/>
      <c r="AT2611" s="7"/>
      <c r="AU2611" s="7"/>
      <c r="AV2611" s="7"/>
    </row>
    <row r="2612" spans="9:48" ht="14.25">
      <c r="I2612" s="7"/>
      <c r="J2612" s="7"/>
      <c r="K2612" s="7"/>
      <c r="L2612" s="7"/>
      <c r="M2612" s="7"/>
      <c r="N2612" s="7"/>
      <c r="O2612" s="7"/>
      <c r="P2612" s="7"/>
      <c r="Q2612" s="7"/>
      <c r="R2612" s="7"/>
      <c r="S2612" s="7"/>
      <c r="T2612" s="7"/>
      <c r="U2612" s="7"/>
      <c r="V2612" s="7"/>
      <c r="W2612" s="7"/>
      <c r="X2612" s="7"/>
      <c r="Y2612" s="7"/>
      <c r="Z2612" s="7"/>
      <c r="AA2612" s="7"/>
      <c r="AB2612" s="7"/>
      <c r="AC2612" s="7"/>
      <c r="AD2612" s="7"/>
      <c r="AE2612" s="7"/>
      <c r="AF2612" s="7"/>
      <c r="AG2612" s="7"/>
      <c r="AH2612" s="7"/>
      <c r="AI2612" s="7"/>
      <c r="AJ2612" s="7"/>
      <c r="AK2612" s="7"/>
      <c r="AL2612" s="7"/>
      <c r="AM2612" s="7"/>
      <c r="AN2612" s="7"/>
      <c r="AO2612" s="7"/>
      <c r="AP2612" s="7"/>
      <c r="AQ2612" s="7"/>
      <c r="AR2612" s="7"/>
      <c r="AS2612" s="7"/>
      <c r="AT2612" s="7"/>
      <c r="AU2612" s="7"/>
      <c r="AV2612" s="7"/>
    </row>
    <row r="2613" spans="9:48" ht="14.25">
      <c r="I2613" s="7"/>
      <c r="J2613" s="7"/>
      <c r="K2613" s="7"/>
      <c r="L2613" s="7"/>
      <c r="M2613" s="7"/>
      <c r="N2613" s="7"/>
      <c r="O2613" s="7"/>
      <c r="P2613" s="7"/>
      <c r="Q2613" s="7"/>
      <c r="R2613" s="7"/>
      <c r="S2613" s="7"/>
      <c r="T2613" s="7"/>
      <c r="U2613" s="7"/>
      <c r="V2613" s="7"/>
      <c r="W2613" s="7"/>
      <c r="X2613" s="7"/>
      <c r="Y2613" s="7"/>
      <c r="Z2613" s="7"/>
      <c r="AA2613" s="7"/>
      <c r="AB2613" s="7"/>
      <c r="AC2613" s="7"/>
      <c r="AD2613" s="7"/>
      <c r="AE2613" s="7"/>
      <c r="AF2613" s="7"/>
      <c r="AG2613" s="7"/>
      <c r="AH2613" s="7"/>
      <c r="AI2613" s="7"/>
      <c r="AJ2613" s="7"/>
      <c r="AK2613" s="7"/>
      <c r="AL2613" s="7"/>
      <c r="AM2613" s="7"/>
      <c r="AN2613" s="7"/>
      <c r="AO2613" s="7"/>
      <c r="AP2613" s="7"/>
      <c r="AQ2613" s="7"/>
      <c r="AR2613" s="7"/>
      <c r="AS2613" s="7"/>
      <c r="AT2613" s="7"/>
      <c r="AU2613" s="7"/>
      <c r="AV2613" s="7"/>
    </row>
    <row r="2614" spans="9:48" ht="14.25">
      <c r="I2614" s="7"/>
      <c r="J2614" s="7"/>
      <c r="K2614" s="7"/>
      <c r="L2614" s="7"/>
      <c r="M2614" s="7"/>
      <c r="N2614" s="7"/>
      <c r="O2614" s="7"/>
      <c r="P2614" s="7"/>
      <c r="Q2614" s="7"/>
      <c r="R2614" s="7"/>
      <c r="S2614" s="7"/>
      <c r="T2614" s="7"/>
      <c r="U2614" s="7"/>
      <c r="V2614" s="7"/>
      <c r="W2614" s="7"/>
      <c r="X2614" s="7"/>
      <c r="Y2614" s="7"/>
      <c r="Z2614" s="7"/>
      <c r="AA2614" s="7"/>
      <c r="AB2614" s="7"/>
      <c r="AC2614" s="7"/>
      <c r="AD2614" s="7"/>
      <c r="AE2614" s="7"/>
      <c r="AF2614" s="7"/>
      <c r="AG2614" s="7"/>
      <c r="AH2614" s="7"/>
      <c r="AI2614" s="7"/>
      <c r="AJ2614" s="7"/>
      <c r="AK2614" s="7"/>
      <c r="AL2614" s="7"/>
      <c r="AM2614" s="7"/>
      <c r="AN2614" s="7"/>
      <c r="AO2614" s="7"/>
      <c r="AP2614" s="7"/>
      <c r="AQ2614" s="7"/>
      <c r="AR2614" s="7"/>
      <c r="AS2614" s="7"/>
      <c r="AT2614" s="7"/>
      <c r="AU2614" s="7"/>
      <c r="AV2614" s="7"/>
    </row>
    <row r="2615" spans="9:48" ht="14.25">
      <c r="I2615" s="7"/>
      <c r="J2615" s="7"/>
      <c r="K2615" s="7"/>
      <c r="L2615" s="7"/>
      <c r="M2615" s="7"/>
      <c r="N2615" s="7"/>
      <c r="O2615" s="7"/>
      <c r="P2615" s="7"/>
      <c r="Q2615" s="7"/>
      <c r="R2615" s="7"/>
      <c r="S2615" s="7"/>
      <c r="T2615" s="7"/>
      <c r="U2615" s="7"/>
      <c r="V2615" s="7"/>
      <c r="W2615" s="7"/>
      <c r="X2615" s="7"/>
      <c r="Y2615" s="7"/>
      <c r="Z2615" s="7"/>
      <c r="AA2615" s="7"/>
      <c r="AB2615" s="7"/>
      <c r="AC2615" s="7"/>
      <c r="AD2615" s="7"/>
      <c r="AE2615" s="7"/>
      <c r="AF2615" s="7"/>
      <c r="AG2615" s="7"/>
      <c r="AH2615" s="7"/>
      <c r="AI2615" s="7"/>
      <c r="AJ2615" s="7"/>
      <c r="AK2615" s="7"/>
      <c r="AL2615" s="7"/>
      <c r="AM2615" s="7"/>
      <c r="AN2615" s="7"/>
      <c r="AO2615" s="7"/>
      <c r="AP2615" s="7"/>
      <c r="AQ2615" s="7"/>
      <c r="AR2615" s="7"/>
      <c r="AS2615" s="7"/>
      <c r="AT2615" s="7"/>
      <c r="AU2615" s="7"/>
      <c r="AV2615" s="7"/>
    </row>
    <row r="2616" spans="9:48" ht="14.25">
      <c r="I2616" s="7"/>
      <c r="J2616" s="7"/>
      <c r="K2616" s="7"/>
      <c r="L2616" s="7"/>
      <c r="M2616" s="7"/>
      <c r="N2616" s="7"/>
      <c r="O2616" s="7"/>
      <c r="P2616" s="7"/>
      <c r="Q2616" s="7"/>
      <c r="R2616" s="7"/>
      <c r="S2616" s="7"/>
      <c r="T2616" s="7"/>
      <c r="U2616" s="7"/>
      <c r="V2616" s="7"/>
      <c r="W2616" s="7"/>
      <c r="X2616" s="7"/>
      <c r="Y2616" s="7"/>
      <c r="Z2616" s="7"/>
      <c r="AA2616" s="7"/>
      <c r="AB2616" s="7"/>
      <c r="AC2616" s="7"/>
      <c r="AD2616" s="7"/>
      <c r="AE2616" s="7"/>
      <c r="AF2616" s="7"/>
      <c r="AG2616" s="7"/>
      <c r="AH2616" s="7"/>
      <c r="AI2616" s="7"/>
      <c r="AJ2616" s="7"/>
      <c r="AK2616" s="7"/>
      <c r="AL2616" s="7"/>
      <c r="AM2616" s="7"/>
      <c r="AN2616" s="7"/>
      <c r="AO2616" s="7"/>
      <c r="AP2616" s="7"/>
      <c r="AQ2616" s="7"/>
      <c r="AR2616" s="7"/>
      <c r="AS2616" s="7"/>
      <c r="AT2616" s="7"/>
      <c r="AU2616" s="7"/>
      <c r="AV2616" s="7"/>
    </row>
    <row r="2617" spans="9:48" ht="14.25">
      <c r="I2617" s="7"/>
      <c r="J2617" s="7"/>
      <c r="K2617" s="7"/>
      <c r="L2617" s="7"/>
      <c r="M2617" s="7"/>
      <c r="N2617" s="7"/>
      <c r="O2617" s="7"/>
      <c r="P2617" s="7"/>
      <c r="Q2617" s="7"/>
      <c r="R2617" s="7"/>
      <c r="S2617" s="7"/>
      <c r="T2617" s="7"/>
      <c r="U2617" s="7"/>
      <c r="V2617" s="7"/>
      <c r="W2617" s="7"/>
      <c r="X2617" s="7"/>
      <c r="Y2617" s="7"/>
      <c r="Z2617" s="7"/>
      <c r="AA2617" s="7"/>
      <c r="AB2617" s="7"/>
      <c r="AC2617" s="7"/>
      <c r="AD2617" s="7"/>
      <c r="AE2617" s="7"/>
      <c r="AF2617" s="7"/>
      <c r="AG2617" s="7"/>
      <c r="AH2617" s="7"/>
      <c r="AI2617" s="7"/>
      <c r="AJ2617" s="7"/>
      <c r="AK2617" s="7"/>
      <c r="AL2617" s="7"/>
      <c r="AM2617" s="7"/>
      <c r="AN2617" s="7"/>
      <c r="AO2617" s="7"/>
      <c r="AP2617" s="7"/>
      <c r="AQ2617" s="7"/>
      <c r="AR2617" s="7"/>
      <c r="AS2617" s="7"/>
      <c r="AT2617" s="7"/>
      <c r="AU2617" s="7"/>
      <c r="AV2617" s="7"/>
    </row>
    <row r="2618" spans="9:48" ht="14.25">
      <c r="I2618" s="7"/>
      <c r="J2618" s="7"/>
      <c r="K2618" s="7"/>
      <c r="L2618" s="7"/>
      <c r="M2618" s="7"/>
      <c r="N2618" s="7"/>
      <c r="O2618" s="7"/>
      <c r="P2618" s="7"/>
      <c r="Q2618" s="7"/>
      <c r="R2618" s="7"/>
      <c r="S2618" s="7"/>
      <c r="T2618" s="7"/>
      <c r="U2618" s="7"/>
      <c r="V2618" s="7"/>
      <c r="W2618" s="7"/>
      <c r="X2618" s="7"/>
      <c r="Y2618" s="7"/>
      <c r="Z2618" s="7"/>
      <c r="AA2618" s="7"/>
      <c r="AB2618" s="7"/>
      <c r="AC2618" s="7"/>
      <c r="AD2618" s="7"/>
      <c r="AE2618" s="7"/>
      <c r="AF2618" s="7"/>
      <c r="AG2618" s="7"/>
      <c r="AH2618" s="7"/>
      <c r="AI2618" s="7"/>
      <c r="AJ2618" s="7"/>
      <c r="AK2618" s="7"/>
      <c r="AL2618" s="7"/>
      <c r="AM2618" s="7"/>
      <c r="AN2618" s="7"/>
      <c r="AO2618" s="7"/>
      <c r="AP2618" s="7"/>
      <c r="AQ2618" s="7"/>
      <c r="AR2618" s="7"/>
      <c r="AS2618" s="7"/>
      <c r="AT2618" s="7"/>
      <c r="AU2618" s="7"/>
      <c r="AV2618" s="7"/>
    </row>
    <row r="2619" spans="9:48" ht="14.25">
      <c r="I2619" s="7"/>
      <c r="J2619" s="7"/>
      <c r="K2619" s="7"/>
      <c r="L2619" s="7"/>
      <c r="M2619" s="7"/>
      <c r="N2619" s="7"/>
      <c r="O2619" s="7"/>
      <c r="P2619" s="7"/>
      <c r="Q2619" s="7"/>
      <c r="R2619" s="7"/>
      <c r="S2619" s="7"/>
      <c r="T2619" s="7"/>
      <c r="U2619" s="7"/>
      <c r="V2619" s="7"/>
      <c r="W2619" s="7"/>
      <c r="X2619" s="7"/>
      <c r="Y2619" s="7"/>
      <c r="Z2619" s="7"/>
      <c r="AA2619" s="7"/>
      <c r="AB2619" s="7"/>
      <c r="AC2619" s="7"/>
      <c r="AD2619" s="7"/>
      <c r="AE2619" s="7"/>
      <c r="AF2619" s="7"/>
      <c r="AG2619" s="7"/>
      <c r="AH2619" s="7"/>
      <c r="AI2619" s="7"/>
      <c r="AJ2619" s="7"/>
      <c r="AK2619" s="7"/>
      <c r="AL2619" s="7"/>
      <c r="AM2619" s="7"/>
      <c r="AN2619" s="7"/>
      <c r="AO2619" s="7"/>
      <c r="AP2619" s="7"/>
      <c r="AQ2619" s="7"/>
      <c r="AR2619" s="7"/>
      <c r="AS2619" s="7"/>
      <c r="AT2619" s="7"/>
      <c r="AU2619" s="7"/>
      <c r="AV2619" s="7"/>
    </row>
    <row r="2620" spans="9:48" ht="14.25">
      <c r="I2620" s="7"/>
      <c r="J2620" s="7"/>
      <c r="K2620" s="7"/>
      <c r="L2620" s="7"/>
      <c r="M2620" s="7"/>
      <c r="N2620" s="7"/>
      <c r="O2620" s="7"/>
      <c r="P2620" s="7"/>
      <c r="Q2620" s="7"/>
      <c r="R2620" s="7"/>
      <c r="S2620" s="7"/>
      <c r="T2620" s="7"/>
      <c r="U2620" s="7"/>
      <c r="V2620" s="7"/>
      <c r="W2620" s="7"/>
      <c r="X2620" s="7"/>
      <c r="Y2620" s="7"/>
      <c r="Z2620" s="7"/>
      <c r="AA2620" s="7"/>
      <c r="AB2620" s="7"/>
      <c r="AC2620" s="7"/>
      <c r="AD2620" s="7"/>
      <c r="AE2620" s="7"/>
      <c r="AF2620" s="7"/>
      <c r="AG2620" s="7"/>
      <c r="AH2620" s="7"/>
      <c r="AI2620" s="7"/>
      <c r="AJ2620" s="7"/>
      <c r="AK2620" s="7"/>
      <c r="AL2620" s="7"/>
      <c r="AM2620" s="7"/>
      <c r="AN2620" s="7"/>
      <c r="AO2620" s="7"/>
      <c r="AP2620" s="7"/>
      <c r="AQ2620" s="7"/>
      <c r="AR2620" s="7"/>
      <c r="AS2620" s="7"/>
      <c r="AT2620" s="7"/>
      <c r="AU2620" s="7"/>
      <c r="AV2620" s="7"/>
    </row>
    <row r="2621" spans="9:48" ht="14.25">
      <c r="I2621" s="7"/>
      <c r="J2621" s="7"/>
      <c r="K2621" s="7"/>
      <c r="L2621" s="7"/>
      <c r="M2621" s="7"/>
      <c r="N2621" s="7"/>
      <c r="O2621" s="7"/>
      <c r="P2621" s="7"/>
      <c r="Q2621" s="7"/>
      <c r="R2621" s="7"/>
      <c r="S2621" s="7"/>
      <c r="T2621" s="7"/>
      <c r="U2621" s="7"/>
      <c r="V2621" s="7"/>
      <c r="W2621" s="7"/>
      <c r="X2621" s="7"/>
      <c r="Y2621" s="7"/>
      <c r="Z2621" s="7"/>
      <c r="AA2621" s="7"/>
      <c r="AB2621" s="7"/>
      <c r="AC2621" s="7"/>
      <c r="AD2621" s="7"/>
      <c r="AE2621" s="7"/>
      <c r="AF2621" s="7"/>
      <c r="AG2621" s="7"/>
      <c r="AH2621" s="7"/>
      <c r="AI2621" s="7"/>
      <c r="AJ2621" s="7"/>
      <c r="AK2621" s="7"/>
      <c r="AL2621" s="7"/>
      <c r="AM2621" s="7"/>
      <c r="AN2621" s="7"/>
      <c r="AO2621" s="7"/>
      <c r="AP2621" s="7"/>
      <c r="AQ2621" s="7"/>
      <c r="AR2621" s="7"/>
      <c r="AS2621" s="7"/>
      <c r="AT2621" s="7"/>
      <c r="AU2621" s="7"/>
      <c r="AV2621" s="7"/>
    </row>
    <row r="2622" spans="9:48" ht="14.25">
      <c r="I2622" s="7"/>
      <c r="J2622" s="7"/>
      <c r="K2622" s="7"/>
      <c r="L2622" s="7"/>
      <c r="M2622" s="7"/>
      <c r="N2622" s="7"/>
      <c r="O2622" s="7"/>
      <c r="P2622" s="7"/>
      <c r="Q2622" s="7"/>
      <c r="R2622" s="7"/>
      <c r="S2622" s="7"/>
      <c r="T2622" s="7"/>
      <c r="U2622" s="7"/>
      <c r="V2622" s="7"/>
      <c r="W2622" s="7"/>
      <c r="X2622" s="7"/>
      <c r="Y2622" s="7"/>
      <c r="Z2622" s="7"/>
      <c r="AA2622" s="7"/>
      <c r="AB2622" s="7"/>
      <c r="AC2622" s="7"/>
      <c r="AD2622" s="7"/>
      <c r="AE2622" s="7"/>
      <c r="AF2622" s="7"/>
      <c r="AG2622" s="7"/>
      <c r="AH2622" s="7"/>
      <c r="AI2622" s="7"/>
      <c r="AJ2622" s="7"/>
      <c r="AK2622" s="7"/>
      <c r="AL2622" s="7"/>
      <c r="AM2622" s="7"/>
      <c r="AN2622" s="7"/>
      <c r="AO2622" s="7"/>
      <c r="AP2622" s="7"/>
      <c r="AQ2622" s="7"/>
      <c r="AR2622" s="7"/>
      <c r="AS2622" s="7"/>
      <c r="AT2622" s="7"/>
      <c r="AU2622" s="7"/>
      <c r="AV2622" s="7"/>
    </row>
    <row r="2623" spans="9:48" ht="14.25">
      <c r="I2623" s="7"/>
      <c r="J2623" s="7"/>
      <c r="K2623" s="7"/>
      <c r="L2623" s="7"/>
      <c r="M2623" s="7"/>
      <c r="N2623" s="7"/>
      <c r="O2623" s="7"/>
      <c r="P2623" s="7"/>
      <c r="Q2623" s="7"/>
      <c r="R2623" s="7"/>
      <c r="S2623" s="7"/>
      <c r="T2623" s="7"/>
      <c r="U2623" s="7"/>
      <c r="V2623" s="7"/>
      <c r="W2623" s="7"/>
      <c r="X2623" s="7"/>
      <c r="Y2623" s="7"/>
      <c r="Z2623" s="7"/>
      <c r="AA2623" s="7"/>
      <c r="AB2623" s="7"/>
      <c r="AC2623" s="7"/>
      <c r="AD2623" s="7"/>
      <c r="AE2623" s="7"/>
      <c r="AF2623" s="7"/>
      <c r="AG2623" s="7"/>
      <c r="AH2623" s="7"/>
      <c r="AI2623" s="7"/>
      <c r="AJ2623" s="7"/>
      <c r="AK2623" s="7"/>
      <c r="AL2623" s="7"/>
      <c r="AM2623" s="7"/>
      <c r="AN2623" s="7"/>
      <c r="AO2623" s="7"/>
      <c r="AP2623" s="7"/>
      <c r="AQ2623" s="7"/>
      <c r="AR2623" s="7"/>
      <c r="AS2623" s="7"/>
      <c r="AT2623" s="7"/>
      <c r="AU2623" s="7"/>
      <c r="AV2623" s="7"/>
    </row>
    <row r="2624" spans="9:48" ht="14.25">
      <c r="I2624" s="7"/>
      <c r="J2624" s="7"/>
      <c r="K2624" s="7"/>
      <c r="L2624" s="7"/>
      <c r="M2624" s="7"/>
      <c r="N2624" s="7"/>
      <c r="O2624" s="7"/>
      <c r="P2624" s="7"/>
      <c r="Q2624" s="7"/>
      <c r="R2624" s="7"/>
      <c r="S2624" s="7"/>
      <c r="T2624" s="7"/>
      <c r="U2624" s="7"/>
      <c r="V2624" s="7"/>
      <c r="W2624" s="7"/>
      <c r="X2624" s="7"/>
      <c r="Y2624" s="7"/>
      <c r="Z2624" s="7"/>
      <c r="AA2624" s="7"/>
      <c r="AB2624" s="7"/>
      <c r="AC2624" s="7"/>
      <c r="AD2624" s="7"/>
      <c r="AE2624" s="7"/>
      <c r="AF2624" s="7"/>
      <c r="AG2624" s="7"/>
      <c r="AH2624" s="7"/>
      <c r="AI2624" s="7"/>
      <c r="AJ2624" s="7"/>
      <c r="AK2624" s="7"/>
      <c r="AL2624" s="7"/>
      <c r="AM2624" s="7"/>
      <c r="AN2624" s="7"/>
      <c r="AO2624" s="7"/>
      <c r="AP2624" s="7"/>
      <c r="AQ2624" s="7"/>
      <c r="AR2624" s="7"/>
      <c r="AS2624" s="7"/>
      <c r="AT2624" s="7"/>
      <c r="AU2624" s="7"/>
      <c r="AV2624" s="7"/>
    </row>
    <row r="2625" spans="9:48" ht="14.25">
      <c r="I2625" s="7"/>
      <c r="J2625" s="7"/>
      <c r="K2625" s="7"/>
      <c r="L2625" s="7"/>
      <c r="M2625" s="7"/>
      <c r="N2625" s="7"/>
      <c r="O2625" s="7"/>
      <c r="P2625" s="7"/>
      <c r="Q2625" s="7"/>
      <c r="R2625" s="7"/>
      <c r="S2625" s="7"/>
      <c r="T2625" s="7"/>
      <c r="U2625" s="7"/>
      <c r="V2625" s="7"/>
      <c r="W2625" s="7"/>
      <c r="X2625" s="7"/>
      <c r="Y2625" s="7"/>
      <c r="Z2625" s="7"/>
      <c r="AA2625" s="7"/>
      <c r="AB2625" s="7"/>
      <c r="AC2625" s="7"/>
      <c r="AD2625" s="7"/>
      <c r="AE2625" s="7"/>
      <c r="AF2625" s="7"/>
      <c r="AG2625" s="7"/>
      <c r="AH2625" s="7"/>
      <c r="AI2625" s="7"/>
      <c r="AJ2625" s="7"/>
      <c r="AK2625" s="7"/>
      <c r="AL2625" s="7"/>
      <c r="AM2625" s="7"/>
      <c r="AN2625" s="7"/>
      <c r="AO2625" s="7"/>
      <c r="AP2625" s="7"/>
      <c r="AQ2625" s="7"/>
      <c r="AR2625" s="7"/>
      <c r="AS2625" s="7"/>
      <c r="AT2625" s="7"/>
      <c r="AU2625" s="7"/>
      <c r="AV2625" s="7"/>
    </row>
    <row r="2626" spans="9:48" ht="14.25">
      <c r="I2626" s="7"/>
      <c r="J2626" s="7"/>
      <c r="K2626" s="7"/>
      <c r="L2626" s="7"/>
      <c r="M2626" s="7"/>
      <c r="N2626" s="7"/>
      <c r="O2626" s="7"/>
      <c r="P2626" s="7"/>
      <c r="Q2626" s="7"/>
      <c r="R2626" s="7"/>
      <c r="S2626" s="7"/>
      <c r="T2626" s="7"/>
      <c r="U2626" s="7"/>
      <c r="V2626" s="7"/>
      <c r="W2626" s="7"/>
      <c r="X2626" s="7"/>
      <c r="Y2626" s="7"/>
      <c r="Z2626" s="7"/>
      <c r="AA2626" s="7"/>
      <c r="AB2626" s="7"/>
      <c r="AC2626" s="7"/>
      <c r="AD2626" s="7"/>
      <c r="AE2626" s="7"/>
      <c r="AF2626" s="7"/>
      <c r="AG2626" s="7"/>
      <c r="AH2626" s="7"/>
      <c r="AI2626" s="7"/>
      <c r="AJ2626" s="7"/>
      <c r="AK2626" s="7"/>
      <c r="AL2626" s="7"/>
      <c r="AM2626" s="7"/>
      <c r="AN2626" s="7"/>
      <c r="AO2626" s="7"/>
      <c r="AP2626" s="7"/>
      <c r="AQ2626" s="7"/>
      <c r="AR2626" s="7"/>
      <c r="AS2626" s="7"/>
      <c r="AT2626" s="7"/>
      <c r="AU2626" s="7"/>
      <c r="AV2626" s="7"/>
    </row>
    <row r="2627" spans="9:48" ht="14.25">
      <c r="I2627" s="7"/>
      <c r="J2627" s="7"/>
      <c r="K2627" s="7"/>
      <c r="L2627" s="7"/>
      <c r="M2627" s="7"/>
      <c r="N2627" s="7"/>
      <c r="O2627" s="7"/>
      <c r="P2627" s="7"/>
      <c r="Q2627" s="7"/>
      <c r="R2627" s="7"/>
      <c r="S2627" s="7"/>
      <c r="T2627" s="7"/>
      <c r="U2627" s="7"/>
      <c r="V2627" s="7"/>
      <c r="W2627" s="7"/>
      <c r="X2627" s="7"/>
      <c r="Y2627" s="7"/>
      <c r="Z2627" s="7"/>
      <c r="AA2627" s="7"/>
      <c r="AB2627" s="7"/>
      <c r="AC2627" s="7"/>
      <c r="AD2627" s="7"/>
      <c r="AE2627" s="7"/>
      <c r="AF2627" s="7"/>
      <c r="AG2627" s="7"/>
      <c r="AH2627" s="7"/>
      <c r="AI2627" s="7"/>
      <c r="AJ2627" s="7"/>
      <c r="AK2627" s="7"/>
      <c r="AL2627" s="7"/>
      <c r="AM2627" s="7"/>
      <c r="AN2627" s="7"/>
      <c r="AO2627" s="7"/>
      <c r="AP2627" s="7"/>
      <c r="AQ2627" s="7"/>
      <c r="AR2627" s="7"/>
      <c r="AS2627" s="7"/>
      <c r="AT2627" s="7"/>
      <c r="AU2627" s="7"/>
      <c r="AV2627" s="7"/>
    </row>
    <row r="2628" spans="9:48" ht="14.25">
      <c r="I2628" s="7"/>
      <c r="J2628" s="7"/>
      <c r="K2628" s="7"/>
      <c r="L2628" s="7"/>
      <c r="M2628" s="7"/>
      <c r="N2628" s="7"/>
      <c r="O2628" s="7"/>
      <c r="P2628" s="7"/>
      <c r="Q2628" s="7"/>
      <c r="R2628" s="7"/>
      <c r="S2628" s="7"/>
      <c r="T2628" s="7"/>
      <c r="U2628" s="7"/>
      <c r="V2628" s="7"/>
      <c r="W2628" s="7"/>
      <c r="X2628" s="7"/>
      <c r="Y2628" s="7"/>
      <c r="Z2628" s="7"/>
      <c r="AA2628" s="7"/>
      <c r="AB2628" s="7"/>
      <c r="AC2628" s="7"/>
      <c r="AD2628" s="7"/>
      <c r="AE2628" s="7"/>
      <c r="AF2628" s="7"/>
      <c r="AG2628" s="7"/>
      <c r="AH2628" s="7"/>
      <c r="AI2628" s="7"/>
      <c r="AJ2628" s="7"/>
      <c r="AK2628" s="7"/>
      <c r="AL2628" s="7"/>
      <c r="AM2628" s="7"/>
      <c r="AN2628" s="7"/>
      <c r="AO2628" s="7"/>
      <c r="AP2628" s="7"/>
      <c r="AQ2628" s="7"/>
      <c r="AR2628" s="7"/>
      <c r="AS2628" s="7"/>
      <c r="AT2628" s="7"/>
      <c r="AU2628" s="7"/>
      <c r="AV2628" s="7"/>
    </row>
    <row r="2629" spans="9:48" ht="14.25">
      <c r="I2629" s="7"/>
      <c r="J2629" s="7"/>
      <c r="K2629" s="7"/>
      <c r="L2629" s="7"/>
      <c r="M2629" s="7"/>
      <c r="N2629" s="7"/>
      <c r="O2629" s="7"/>
      <c r="P2629" s="7"/>
      <c r="Q2629" s="7"/>
      <c r="R2629" s="7"/>
      <c r="S2629" s="7"/>
      <c r="T2629" s="7"/>
      <c r="U2629" s="7"/>
      <c r="V2629" s="7"/>
      <c r="W2629" s="7"/>
      <c r="X2629" s="7"/>
      <c r="Y2629" s="7"/>
      <c r="Z2629" s="7"/>
      <c r="AA2629" s="7"/>
      <c r="AB2629" s="7"/>
      <c r="AC2629" s="7"/>
      <c r="AD2629" s="7"/>
      <c r="AE2629" s="7"/>
      <c r="AF2629" s="7"/>
      <c r="AG2629" s="7"/>
      <c r="AH2629" s="7"/>
      <c r="AI2629" s="7"/>
      <c r="AJ2629" s="7"/>
      <c r="AK2629" s="7"/>
      <c r="AL2629" s="7"/>
      <c r="AM2629" s="7"/>
      <c r="AN2629" s="7"/>
      <c r="AO2629" s="7"/>
      <c r="AP2629" s="7"/>
      <c r="AQ2629" s="7"/>
      <c r="AR2629" s="7"/>
      <c r="AS2629" s="7"/>
      <c r="AT2629" s="7"/>
      <c r="AU2629" s="7"/>
      <c r="AV2629" s="7"/>
    </row>
    <row r="2630" spans="9:48" ht="14.25">
      <c r="I2630" s="7"/>
      <c r="J2630" s="7"/>
      <c r="K2630" s="7"/>
      <c r="L2630" s="7"/>
      <c r="M2630" s="7"/>
      <c r="N2630" s="7"/>
      <c r="O2630" s="7"/>
      <c r="P2630" s="7"/>
      <c r="Q2630" s="7"/>
      <c r="R2630" s="7"/>
      <c r="S2630" s="7"/>
      <c r="T2630" s="7"/>
      <c r="U2630" s="7"/>
      <c r="V2630" s="7"/>
      <c r="W2630" s="7"/>
      <c r="X2630" s="7"/>
      <c r="Y2630" s="7"/>
      <c r="Z2630" s="7"/>
      <c r="AA2630" s="7"/>
      <c r="AB2630" s="7"/>
      <c r="AC2630" s="7"/>
      <c r="AD2630" s="7"/>
      <c r="AE2630" s="7"/>
      <c r="AF2630" s="7"/>
      <c r="AG2630" s="7"/>
      <c r="AH2630" s="7"/>
      <c r="AI2630" s="7"/>
      <c r="AJ2630" s="7"/>
      <c r="AK2630" s="7"/>
      <c r="AL2630" s="7"/>
      <c r="AM2630" s="7"/>
      <c r="AN2630" s="7"/>
      <c r="AO2630" s="7"/>
      <c r="AP2630" s="7"/>
      <c r="AQ2630" s="7"/>
      <c r="AR2630" s="7"/>
      <c r="AS2630" s="7"/>
      <c r="AT2630" s="7"/>
      <c r="AU2630" s="7"/>
      <c r="AV2630" s="7"/>
    </row>
    <row r="2631" spans="9:48" ht="14.25">
      <c r="I2631" s="7"/>
      <c r="J2631" s="7"/>
      <c r="K2631" s="7"/>
      <c r="L2631" s="7"/>
      <c r="M2631" s="7"/>
      <c r="N2631" s="7"/>
      <c r="O2631" s="7"/>
      <c r="P2631" s="7"/>
      <c r="Q2631" s="7"/>
      <c r="R2631" s="7"/>
      <c r="S2631" s="7"/>
      <c r="T2631" s="7"/>
      <c r="U2631" s="7"/>
      <c r="V2631" s="7"/>
      <c r="W2631" s="7"/>
      <c r="X2631" s="7"/>
      <c r="Y2631" s="7"/>
      <c r="Z2631" s="7"/>
      <c r="AA2631" s="7"/>
      <c r="AB2631" s="7"/>
      <c r="AC2631" s="7"/>
      <c r="AD2631" s="7"/>
      <c r="AE2631" s="7"/>
      <c r="AF2631" s="7"/>
      <c r="AG2631" s="7"/>
      <c r="AH2631" s="7"/>
      <c r="AI2631" s="7"/>
      <c r="AJ2631" s="7"/>
      <c r="AK2631" s="7"/>
      <c r="AL2631" s="7"/>
      <c r="AM2631" s="7"/>
      <c r="AN2631" s="7"/>
      <c r="AO2631" s="7"/>
      <c r="AP2631" s="7"/>
      <c r="AQ2631" s="7"/>
      <c r="AR2631" s="7"/>
      <c r="AS2631" s="7"/>
      <c r="AT2631" s="7"/>
      <c r="AU2631" s="7"/>
      <c r="AV2631" s="7"/>
    </row>
    <row r="2632" spans="9:48" ht="14.25">
      <c r="I2632" s="7"/>
      <c r="J2632" s="7"/>
      <c r="K2632" s="7"/>
      <c r="L2632" s="7"/>
      <c r="M2632" s="7"/>
      <c r="N2632" s="7"/>
      <c r="O2632" s="7"/>
      <c r="P2632" s="7"/>
      <c r="Q2632" s="7"/>
      <c r="R2632" s="7"/>
      <c r="S2632" s="7"/>
      <c r="T2632" s="7"/>
      <c r="U2632" s="7"/>
      <c r="V2632" s="7"/>
      <c r="W2632" s="7"/>
      <c r="X2632" s="7"/>
      <c r="Y2632" s="7"/>
      <c r="Z2632" s="7"/>
      <c r="AA2632" s="7"/>
      <c r="AB2632" s="7"/>
      <c r="AC2632" s="7"/>
      <c r="AD2632" s="7"/>
      <c r="AE2632" s="7"/>
      <c r="AF2632" s="7"/>
      <c r="AG2632" s="7"/>
      <c r="AH2632" s="7"/>
      <c r="AI2632" s="7"/>
      <c r="AJ2632" s="7"/>
      <c r="AK2632" s="7"/>
      <c r="AL2632" s="7"/>
      <c r="AM2632" s="7"/>
      <c r="AN2632" s="7"/>
      <c r="AO2632" s="7"/>
      <c r="AP2632" s="7"/>
      <c r="AQ2632" s="7"/>
      <c r="AR2632" s="7"/>
      <c r="AS2632" s="7"/>
      <c r="AT2632" s="7"/>
      <c r="AU2632" s="7"/>
      <c r="AV2632" s="7"/>
    </row>
    <row r="2633" spans="9:48" ht="14.25">
      <c r="I2633" s="7"/>
      <c r="J2633" s="7"/>
      <c r="K2633" s="7"/>
      <c r="L2633" s="7"/>
      <c r="M2633" s="7"/>
      <c r="N2633" s="7"/>
      <c r="O2633" s="7"/>
      <c r="P2633" s="7"/>
      <c r="Q2633" s="7"/>
      <c r="R2633" s="7"/>
      <c r="S2633" s="7"/>
      <c r="T2633" s="7"/>
      <c r="U2633" s="7"/>
      <c r="V2633" s="7"/>
      <c r="W2633" s="7"/>
      <c r="X2633" s="7"/>
      <c r="Y2633" s="7"/>
      <c r="Z2633" s="7"/>
      <c r="AA2633" s="7"/>
      <c r="AB2633" s="7"/>
      <c r="AC2633" s="7"/>
      <c r="AD2633" s="7"/>
      <c r="AE2633" s="7"/>
      <c r="AF2633" s="7"/>
      <c r="AG2633" s="7"/>
      <c r="AH2633" s="7"/>
      <c r="AI2633" s="7"/>
      <c r="AJ2633" s="7"/>
      <c r="AK2633" s="7"/>
      <c r="AL2633" s="7"/>
      <c r="AM2633" s="7"/>
      <c r="AN2633" s="7"/>
      <c r="AO2633" s="7"/>
      <c r="AP2633" s="7"/>
      <c r="AQ2633" s="7"/>
      <c r="AR2633" s="7"/>
      <c r="AS2633" s="7"/>
      <c r="AT2633" s="7"/>
      <c r="AU2633" s="7"/>
      <c r="AV2633" s="7"/>
    </row>
    <row r="2634" spans="9:48" ht="14.25">
      <c r="I2634" s="7"/>
      <c r="J2634" s="7"/>
      <c r="K2634" s="7"/>
      <c r="L2634" s="7"/>
      <c r="M2634" s="7"/>
      <c r="N2634" s="7"/>
      <c r="O2634" s="7"/>
      <c r="P2634" s="7"/>
      <c r="Q2634" s="7"/>
      <c r="R2634" s="7"/>
      <c r="S2634" s="7"/>
      <c r="T2634" s="7"/>
      <c r="U2634" s="7"/>
      <c r="V2634" s="7"/>
      <c r="W2634" s="7"/>
      <c r="X2634" s="7"/>
      <c r="Y2634" s="7"/>
      <c r="Z2634" s="7"/>
      <c r="AA2634" s="7"/>
      <c r="AB2634" s="7"/>
      <c r="AC2634" s="7"/>
      <c r="AD2634" s="7"/>
      <c r="AE2634" s="7"/>
      <c r="AF2634" s="7"/>
      <c r="AG2634" s="7"/>
      <c r="AH2634" s="7"/>
      <c r="AI2634" s="7"/>
      <c r="AJ2634" s="7"/>
      <c r="AK2634" s="7"/>
      <c r="AL2634" s="7"/>
      <c r="AM2634" s="7"/>
      <c r="AN2634" s="7"/>
      <c r="AO2634" s="7"/>
      <c r="AP2634" s="7"/>
      <c r="AQ2634" s="7"/>
      <c r="AR2634" s="7"/>
      <c r="AS2634" s="7"/>
      <c r="AT2634" s="7"/>
      <c r="AU2634" s="7"/>
      <c r="AV2634" s="7"/>
    </row>
    <row r="2635" spans="9:48" ht="14.25">
      <c r="I2635" s="7"/>
      <c r="J2635" s="7"/>
      <c r="K2635" s="7"/>
      <c r="L2635" s="7"/>
      <c r="M2635" s="7"/>
      <c r="N2635" s="7"/>
      <c r="O2635" s="7"/>
      <c r="P2635" s="7"/>
      <c r="Q2635" s="7"/>
      <c r="R2635" s="7"/>
      <c r="S2635" s="7"/>
      <c r="T2635" s="7"/>
      <c r="U2635" s="7"/>
      <c r="V2635" s="7"/>
      <c r="W2635" s="7"/>
      <c r="X2635" s="7"/>
      <c r="Y2635" s="7"/>
      <c r="Z2635" s="7"/>
      <c r="AA2635" s="7"/>
      <c r="AB2635" s="7"/>
      <c r="AC2635" s="7"/>
      <c r="AD2635" s="7"/>
      <c r="AE2635" s="7"/>
      <c r="AF2635" s="7"/>
      <c r="AG2635" s="7"/>
      <c r="AH2635" s="7"/>
      <c r="AI2635" s="7"/>
      <c r="AJ2635" s="7"/>
      <c r="AK2635" s="7"/>
      <c r="AL2635" s="7"/>
      <c r="AM2635" s="7"/>
      <c r="AN2635" s="7"/>
      <c r="AO2635" s="7"/>
      <c r="AP2635" s="7"/>
      <c r="AQ2635" s="7"/>
      <c r="AR2635" s="7"/>
      <c r="AS2635" s="7"/>
      <c r="AT2635" s="7"/>
      <c r="AU2635" s="7"/>
      <c r="AV2635" s="7"/>
    </row>
    <row r="2636" spans="9:48" ht="14.25">
      <c r="I2636" s="7"/>
      <c r="J2636" s="7"/>
      <c r="K2636" s="7"/>
      <c r="L2636" s="7"/>
      <c r="M2636" s="7"/>
      <c r="N2636" s="7"/>
      <c r="O2636" s="7"/>
      <c r="P2636" s="7"/>
      <c r="Q2636" s="7"/>
      <c r="R2636" s="7"/>
      <c r="S2636" s="7"/>
      <c r="T2636" s="7"/>
      <c r="U2636" s="7"/>
      <c r="V2636" s="7"/>
      <c r="W2636" s="7"/>
      <c r="X2636" s="7"/>
      <c r="Y2636" s="7"/>
      <c r="Z2636" s="7"/>
      <c r="AA2636" s="7"/>
      <c r="AB2636" s="7"/>
      <c r="AC2636" s="7"/>
      <c r="AD2636" s="7"/>
      <c r="AE2636" s="7"/>
      <c r="AF2636" s="7"/>
      <c r="AG2636" s="7"/>
      <c r="AH2636" s="7"/>
      <c r="AI2636" s="7"/>
      <c r="AJ2636" s="7"/>
      <c r="AK2636" s="7"/>
      <c r="AL2636" s="7"/>
      <c r="AM2636" s="7"/>
      <c r="AN2636" s="7"/>
      <c r="AO2636" s="7"/>
      <c r="AP2636" s="7"/>
      <c r="AQ2636" s="7"/>
      <c r="AR2636" s="7"/>
      <c r="AS2636" s="7"/>
      <c r="AT2636" s="7"/>
      <c r="AU2636" s="7"/>
      <c r="AV2636" s="7"/>
    </row>
    <row r="2637" spans="9:48" ht="14.25">
      <c r="I2637" s="7"/>
      <c r="J2637" s="7"/>
      <c r="K2637" s="7"/>
      <c r="L2637" s="7"/>
      <c r="M2637" s="7"/>
      <c r="N2637" s="7"/>
      <c r="O2637" s="7"/>
      <c r="P2637" s="7"/>
      <c r="Q2637" s="7"/>
      <c r="R2637" s="7"/>
      <c r="S2637" s="7"/>
      <c r="T2637" s="7"/>
      <c r="U2637" s="7"/>
      <c r="V2637" s="7"/>
      <c r="W2637" s="7"/>
      <c r="X2637" s="7"/>
      <c r="Y2637" s="7"/>
      <c r="Z2637" s="7"/>
      <c r="AA2637" s="7"/>
      <c r="AB2637" s="7"/>
      <c r="AC2637" s="7"/>
      <c r="AD2637" s="7"/>
      <c r="AE2637" s="7"/>
      <c r="AF2637" s="7"/>
      <c r="AG2637" s="7"/>
      <c r="AH2637" s="7"/>
      <c r="AI2637" s="7"/>
      <c r="AJ2637" s="7"/>
      <c r="AK2637" s="7"/>
      <c r="AL2637" s="7"/>
      <c r="AM2637" s="7"/>
      <c r="AN2637" s="7"/>
      <c r="AO2637" s="7"/>
      <c r="AP2637" s="7"/>
      <c r="AQ2637" s="7"/>
      <c r="AR2637" s="7"/>
      <c r="AS2637" s="7"/>
      <c r="AT2637" s="7"/>
      <c r="AU2637" s="7"/>
      <c r="AV2637" s="7"/>
    </row>
    <row r="2638" spans="9:48" ht="14.25">
      <c r="I2638" s="7"/>
      <c r="J2638" s="7"/>
      <c r="K2638" s="7"/>
      <c r="L2638" s="7"/>
      <c r="M2638" s="7"/>
      <c r="N2638" s="7"/>
      <c r="O2638" s="7"/>
      <c r="P2638" s="7"/>
      <c r="Q2638" s="7"/>
      <c r="R2638" s="7"/>
      <c r="S2638" s="7"/>
      <c r="T2638" s="7"/>
      <c r="U2638" s="7"/>
      <c r="V2638" s="7"/>
      <c r="W2638" s="7"/>
      <c r="X2638" s="7"/>
      <c r="Y2638" s="7"/>
      <c r="Z2638" s="7"/>
      <c r="AA2638" s="7"/>
      <c r="AB2638" s="7"/>
      <c r="AC2638" s="7"/>
      <c r="AD2638" s="7"/>
      <c r="AE2638" s="7"/>
      <c r="AF2638" s="7"/>
      <c r="AG2638" s="7"/>
      <c r="AH2638" s="7"/>
      <c r="AI2638" s="7"/>
      <c r="AJ2638" s="7"/>
      <c r="AK2638" s="7"/>
      <c r="AL2638" s="7"/>
      <c r="AM2638" s="7"/>
      <c r="AN2638" s="7"/>
      <c r="AO2638" s="7"/>
      <c r="AP2638" s="7"/>
      <c r="AQ2638" s="7"/>
      <c r="AR2638" s="7"/>
      <c r="AS2638" s="7"/>
      <c r="AT2638" s="7"/>
      <c r="AU2638" s="7"/>
      <c r="AV2638" s="7"/>
    </row>
    <row r="2639" spans="9:48" ht="14.25">
      <c r="I2639" s="7"/>
      <c r="J2639" s="7"/>
      <c r="K2639" s="7"/>
      <c r="L2639" s="7"/>
      <c r="M2639" s="7"/>
      <c r="N2639" s="7"/>
      <c r="O2639" s="7"/>
      <c r="P2639" s="7"/>
      <c r="Q2639" s="7"/>
      <c r="R2639" s="7"/>
      <c r="S2639" s="7"/>
      <c r="T2639" s="7"/>
      <c r="U2639" s="7"/>
      <c r="V2639" s="7"/>
      <c r="W2639" s="7"/>
      <c r="X2639" s="7"/>
      <c r="Y2639" s="7"/>
      <c r="Z2639" s="7"/>
      <c r="AA2639" s="7"/>
      <c r="AB2639" s="7"/>
      <c r="AC2639" s="7"/>
      <c r="AD2639" s="7"/>
      <c r="AE2639" s="7"/>
      <c r="AF2639" s="7"/>
      <c r="AG2639" s="7"/>
      <c r="AH2639" s="7"/>
      <c r="AI2639" s="7"/>
      <c r="AJ2639" s="7"/>
      <c r="AK2639" s="7"/>
      <c r="AL2639" s="7"/>
      <c r="AM2639" s="7"/>
      <c r="AN2639" s="7"/>
      <c r="AO2639" s="7"/>
      <c r="AP2639" s="7"/>
      <c r="AQ2639" s="7"/>
      <c r="AR2639" s="7"/>
      <c r="AS2639" s="7"/>
      <c r="AT2639" s="7"/>
      <c r="AU2639" s="7"/>
      <c r="AV2639" s="7"/>
    </row>
    <row r="2640" spans="9:48" ht="14.25">
      <c r="I2640" s="7"/>
      <c r="J2640" s="7"/>
      <c r="K2640" s="7"/>
      <c r="L2640" s="7"/>
      <c r="M2640" s="7"/>
      <c r="N2640" s="7"/>
      <c r="O2640" s="7"/>
      <c r="P2640" s="7"/>
      <c r="Q2640" s="7"/>
      <c r="R2640" s="7"/>
      <c r="S2640" s="7"/>
      <c r="T2640" s="7"/>
      <c r="U2640" s="7"/>
      <c r="V2640" s="7"/>
      <c r="W2640" s="7"/>
      <c r="X2640" s="7"/>
      <c r="Y2640" s="7"/>
      <c r="Z2640" s="7"/>
      <c r="AA2640" s="7"/>
      <c r="AB2640" s="7"/>
      <c r="AC2640" s="7"/>
      <c r="AD2640" s="7"/>
      <c r="AE2640" s="7"/>
      <c r="AF2640" s="7"/>
      <c r="AG2640" s="7"/>
      <c r="AH2640" s="7"/>
      <c r="AI2640" s="7"/>
      <c r="AJ2640" s="7"/>
      <c r="AK2640" s="7"/>
      <c r="AL2640" s="7"/>
      <c r="AM2640" s="7"/>
      <c r="AN2640" s="7"/>
      <c r="AO2640" s="7"/>
      <c r="AP2640" s="7"/>
      <c r="AQ2640" s="7"/>
      <c r="AR2640" s="7"/>
      <c r="AS2640" s="7"/>
      <c r="AT2640" s="7"/>
      <c r="AU2640" s="7"/>
      <c r="AV2640" s="7"/>
    </row>
    <row r="2641" spans="9:48" ht="14.25">
      <c r="I2641" s="7"/>
      <c r="J2641" s="7"/>
      <c r="K2641" s="7"/>
      <c r="L2641" s="7"/>
      <c r="M2641" s="7"/>
      <c r="N2641" s="7"/>
      <c r="O2641" s="7"/>
      <c r="P2641" s="7"/>
      <c r="Q2641" s="7"/>
      <c r="R2641" s="7"/>
      <c r="S2641" s="7"/>
      <c r="T2641" s="7"/>
      <c r="U2641" s="7"/>
      <c r="V2641" s="7"/>
      <c r="W2641" s="7"/>
      <c r="X2641" s="7"/>
      <c r="Y2641" s="7"/>
      <c r="Z2641" s="7"/>
      <c r="AA2641" s="7"/>
      <c r="AB2641" s="7"/>
      <c r="AC2641" s="7"/>
      <c r="AD2641" s="7"/>
      <c r="AE2641" s="7"/>
      <c r="AF2641" s="7"/>
      <c r="AG2641" s="7"/>
      <c r="AH2641" s="7"/>
      <c r="AI2641" s="7"/>
      <c r="AJ2641" s="7"/>
      <c r="AK2641" s="7"/>
      <c r="AL2641" s="7"/>
      <c r="AM2641" s="7"/>
      <c r="AN2641" s="7"/>
      <c r="AO2641" s="7"/>
      <c r="AP2641" s="7"/>
      <c r="AQ2641" s="7"/>
      <c r="AR2641" s="7"/>
      <c r="AS2641" s="7"/>
      <c r="AT2641" s="7"/>
      <c r="AU2641" s="7"/>
      <c r="AV2641" s="7"/>
    </row>
    <row r="2642" spans="9:48" ht="14.25">
      <c r="I2642" s="7"/>
      <c r="J2642" s="7"/>
      <c r="K2642" s="7"/>
      <c r="L2642" s="7"/>
      <c r="M2642" s="7"/>
      <c r="N2642" s="7"/>
      <c r="O2642" s="7"/>
      <c r="P2642" s="7"/>
      <c r="Q2642" s="7"/>
      <c r="R2642" s="7"/>
      <c r="S2642" s="7"/>
      <c r="T2642" s="7"/>
      <c r="U2642" s="7"/>
      <c r="V2642" s="7"/>
      <c r="W2642" s="7"/>
      <c r="X2642" s="7"/>
      <c r="Y2642" s="7"/>
      <c r="Z2642" s="7"/>
      <c r="AA2642" s="7"/>
      <c r="AB2642" s="7"/>
      <c r="AC2642" s="7"/>
      <c r="AD2642" s="7"/>
      <c r="AE2642" s="7"/>
      <c r="AF2642" s="7"/>
      <c r="AG2642" s="7"/>
      <c r="AH2642" s="7"/>
      <c r="AI2642" s="7"/>
      <c r="AJ2642" s="7"/>
      <c r="AK2642" s="7"/>
      <c r="AL2642" s="7"/>
      <c r="AM2642" s="7"/>
      <c r="AN2642" s="7"/>
      <c r="AO2642" s="7"/>
      <c r="AP2642" s="7"/>
      <c r="AQ2642" s="7"/>
      <c r="AR2642" s="7"/>
      <c r="AS2642" s="7"/>
      <c r="AT2642" s="7"/>
      <c r="AU2642" s="7"/>
      <c r="AV2642" s="7"/>
    </row>
    <row r="2643" spans="9:48" ht="14.25">
      <c r="I2643" s="7"/>
      <c r="J2643" s="7"/>
      <c r="K2643" s="7"/>
      <c r="L2643" s="7"/>
      <c r="M2643" s="7"/>
      <c r="N2643" s="7"/>
      <c r="O2643" s="7"/>
      <c r="P2643" s="7"/>
      <c r="Q2643" s="7"/>
      <c r="R2643" s="7"/>
      <c r="S2643" s="7"/>
      <c r="T2643" s="7"/>
      <c r="U2643" s="7"/>
      <c r="V2643" s="7"/>
      <c r="W2643" s="7"/>
      <c r="X2643" s="7"/>
      <c r="Y2643" s="7"/>
      <c r="Z2643" s="7"/>
      <c r="AA2643" s="7"/>
      <c r="AB2643" s="7"/>
      <c r="AC2643" s="7"/>
      <c r="AD2643" s="7"/>
      <c r="AE2643" s="7"/>
      <c r="AF2643" s="7"/>
      <c r="AG2643" s="7"/>
      <c r="AH2643" s="7"/>
      <c r="AI2643" s="7"/>
      <c r="AJ2643" s="7"/>
      <c r="AK2643" s="7"/>
      <c r="AL2643" s="7"/>
      <c r="AM2643" s="7"/>
      <c r="AN2643" s="7"/>
      <c r="AO2643" s="7"/>
      <c r="AP2643" s="7"/>
      <c r="AQ2643" s="7"/>
      <c r="AR2643" s="7"/>
      <c r="AS2643" s="7"/>
      <c r="AT2643" s="7"/>
      <c r="AU2643" s="7"/>
      <c r="AV2643" s="7"/>
    </row>
    <row r="2644" spans="9:48" ht="14.25">
      <c r="I2644" s="7"/>
      <c r="J2644" s="7"/>
      <c r="K2644" s="7"/>
      <c r="L2644" s="7"/>
      <c r="M2644" s="7"/>
      <c r="N2644" s="7"/>
      <c r="O2644" s="7"/>
      <c r="P2644" s="7"/>
      <c r="Q2644" s="7"/>
      <c r="R2644" s="7"/>
      <c r="S2644" s="7"/>
      <c r="T2644" s="7"/>
      <c r="U2644" s="7"/>
      <c r="V2644" s="7"/>
      <c r="W2644" s="7"/>
      <c r="X2644" s="7"/>
      <c r="Y2644" s="7"/>
      <c r="Z2644" s="7"/>
      <c r="AA2644" s="7"/>
      <c r="AB2644" s="7"/>
      <c r="AC2644" s="7"/>
      <c r="AD2644" s="7"/>
      <c r="AE2644" s="7"/>
      <c r="AF2644" s="7"/>
      <c r="AG2644" s="7"/>
      <c r="AH2644" s="7"/>
      <c r="AI2644" s="7"/>
      <c r="AJ2644" s="7"/>
      <c r="AK2644" s="7"/>
      <c r="AL2644" s="7"/>
      <c r="AM2644" s="7"/>
      <c r="AN2644" s="7"/>
      <c r="AO2644" s="7"/>
      <c r="AP2644" s="7"/>
      <c r="AQ2644" s="7"/>
      <c r="AR2644" s="7"/>
      <c r="AS2644" s="7"/>
      <c r="AT2644" s="7"/>
      <c r="AU2644" s="7"/>
      <c r="AV2644" s="7"/>
    </row>
    <row r="2645" spans="9:48" ht="14.25">
      <c r="I2645" s="7"/>
      <c r="J2645" s="7"/>
      <c r="K2645" s="7"/>
      <c r="L2645" s="7"/>
      <c r="M2645" s="7"/>
      <c r="N2645" s="7"/>
      <c r="O2645" s="7"/>
      <c r="P2645" s="7"/>
      <c r="Q2645" s="7"/>
      <c r="R2645" s="7"/>
      <c r="S2645" s="7"/>
      <c r="T2645" s="7"/>
      <c r="U2645" s="7"/>
      <c r="V2645" s="7"/>
      <c r="W2645" s="7"/>
      <c r="X2645" s="7"/>
      <c r="Y2645" s="7"/>
      <c r="Z2645" s="7"/>
      <c r="AA2645" s="7"/>
      <c r="AB2645" s="7"/>
      <c r="AC2645" s="7"/>
      <c r="AD2645" s="7"/>
      <c r="AE2645" s="7"/>
      <c r="AF2645" s="7"/>
      <c r="AG2645" s="7"/>
      <c r="AH2645" s="7"/>
      <c r="AI2645" s="7"/>
      <c r="AJ2645" s="7"/>
      <c r="AK2645" s="7"/>
      <c r="AL2645" s="7"/>
      <c r="AM2645" s="7"/>
      <c r="AN2645" s="7"/>
      <c r="AO2645" s="7"/>
      <c r="AP2645" s="7"/>
      <c r="AQ2645" s="7"/>
      <c r="AR2645" s="7"/>
      <c r="AS2645" s="7"/>
      <c r="AT2645" s="7"/>
      <c r="AU2645" s="7"/>
      <c r="AV2645" s="7"/>
    </row>
    <row r="2646" spans="9:48" ht="14.25">
      <c r="I2646" s="7"/>
      <c r="J2646" s="7"/>
      <c r="K2646" s="7"/>
      <c r="L2646" s="7"/>
      <c r="M2646" s="7"/>
      <c r="N2646" s="7"/>
      <c r="O2646" s="7"/>
      <c r="P2646" s="7"/>
      <c r="Q2646" s="7"/>
      <c r="R2646" s="7"/>
      <c r="S2646" s="7"/>
      <c r="T2646" s="7"/>
      <c r="U2646" s="7"/>
      <c r="V2646" s="7"/>
      <c r="W2646" s="7"/>
      <c r="X2646" s="7"/>
      <c r="Y2646" s="7"/>
      <c r="Z2646" s="7"/>
      <c r="AA2646" s="7"/>
      <c r="AB2646" s="7"/>
      <c r="AC2646" s="7"/>
      <c r="AD2646" s="7"/>
      <c r="AE2646" s="7"/>
      <c r="AF2646" s="7"/>
      <c r="AG2646" s="7"/>
      <c r="AH2646" s="7"/>
      <c r="AI2646" s="7"/>
      <c r="AJ2646" s="7"/>
      <c r="AK2646" s="7"/>
      <c r="AL2646" s="7"/>
      <c r="AM2646" s="7"/>
      <c r="AN2646" s="7"/>
      <c r="AO2646" s="7"/>
      <c r="AP2646" s="7"/>
      <c r="AQ2646" s="7"/>
      <c r="AR2646" s="7"/>
      <c r="AS2646" s="7"/>
      <c r="AT2646" s="7"/>
      <c r="AU2646" s="7"/>
      <c r="AV2646" s="7"/>
    </row>
    <row r="2647" spans="9:48" ht="14.25">
      <c r="I2647" s="7"/>
      <c r="J2647" s="7"/>
      <c r="K2647" s="7"/>
      <c r="L2647" s="7"/>
      <c r="M2647" s="7"/>
      <c r="N2647" s="7"/>
      <c r="O2647" s="7"/>
      <c r="P2647" s="7"/>
      <c r="Q2647" s="7"/>
      <c r="R2647" s="7"/>
      <c r="S2647" s="7"/>
      <c r="T2647" s="7"/>
      <c r="U2647" s="7"/>
      <c r="V2647" s="7"/>
      <c r="W2647" s="7"/>
      <c r="X2647" s="7"/>
      <c r="Y2647" s="7"/>
      <c r="Z2647" s="7"/>
      <c r="AA2647" s="7"/>
      <c r="AB2647" s="7"/>
      <c r="AC2647" s="7"/>
      <c r="AD2647" s="7"/>
      <c r="AE2647" s="7"/>
      <c r="AF2647" s="7"/>
      <c r="AG2647" s="7"/>
      <c r="AH2647" s="7"/>
      <c r="AI2647" s="7"/>
      <c r="AJ2647" s="7"/>
      <c r="AK2647" s="7"/>
      <c r="AL2647" s="7"/>
      <c r="AM2647" s="7"/>
      <c r="AN2647" s="7"/>
      <c r="AO2647" s="7"/>
      <c r="AP2647" s="7"/>
      <c r="AQ2647" s="7"/>
      <c r="AR2647" s="7"/>
      <c r="AS2647" s="7"/>
      <c r="AT2647" s="7"/>
      <c r="AU2647" s="7"/>
      <c r="AV2647" s="7"/>
    </row>
    <row r="2648" spans="9:48" ht="14.25">
      <c r="I2648" s="7"/>
      <c r="J2648" s="7"/>
      <c r="K2648" s="7"/>
      <c r="L2648" s="7"/>
      <c r="M2648" s="7"/>
      <c r="N2648" s="7"/>
      <c r="O2648" s="7"/>
      <c r="P2648" s="7"/>
      <c r="Q2648" s="7"/>
      <c r="R2648" s="7"/>
      <c r="S2648" s="7"/>
      <c r="T2648" s="7"/>
      <c r="U2648" s="7"/>
      <c r="V2648" s="7"/>
      <c r="W2648" s="7"/>
      <c r="X2648" s="7"/>
      <c r="Y2648" s="7"/>
      <c r="Z2648" s="7"/>
      <c r="AA2648" s="7"/>
      <c r="AB2648" s="7"/>
      <c r="AC2648" s="7"/>
      <c r="AD2648" s="7"/>
      <c r="AE2648" s="7"/>
      <c r="AF2648" s="7"/>
      <c r="AG2648" s="7"/>
      <c r="AH2648" s="7"/>
      <c r="AI2648" s="7"/>
      <c r="AJ2648" s="7"/>
      <c r="AK2648" s="7"/>
      <c r="AL2648" s="7"/>
      <c r="AM2648" s="7"/>
      <c r="AN2648" s="7"/>
      <c r="AO2648" s="7"/>
      <c r="AP2648" s="7"/>
      <c r="AQ2648" s="7"/>
      <c r="AR2648" s="7"/>
      <c r="AS2648" s="7"/>
      <c r="AT2648" s="7"/>
      <c r="AU2648" s="7"/>
      <c r="AV2648" s="7"/>
    </row>
    <row r="2649" spans="9:48" ht="14.25">
      <c r="I2649" s="7"/>
      <c r="J2649" s="7"/>
      <c r="K2649" s="7"/>
      <c r="L2649" s="7"/>
      <c r="M2649" s="7"/>
      <c r="N2649" s="7"/>
      <c r="O2649" s="7"/>
      <c r="P2649" s="7"/>
      <c r="Q2649" s="7"/>
      <c r="R2649" s="7"/>
      <c r="S2649" s="7"/>
      <c r="T2649" s="7"/>
      <c r="U2649" s="7"/>
      <c r="V2649" s="7"/>
      <c r="W2649" s="7"/>
      <c r="X2649" s="7"/>
      <c r="Y2649" s="7"/>
      <c r="Z2649" s="7"/>
      <c r="AA2649" s="7"/>
      <c r="AB2649" s="7"/>
      <c r="AC2649" s="7"/>
      <c r="AD2649" s="7"/>
      <c r="AE2649" s="7"/>
      <c r="AF2649" s="7"/>
      <c r="AG2649" s="7"/>
      <c r="AH2649" s="7"/>
      <c r="AI2649" s="7"/>
      <c r="AJ2649" s="7"/>
      <c r="AK2649" s="7"/>
      <c r="AL2649" s="7"/>
      <c r="AM2649" s="7"/>
      <c r="AN2649" s="7"/>
      <c r="AO2649" s="7"/>
      <c r="AP2649" s="7"/>
      <c r="AQ2649" s="7"/>
      <c r="AR2649" s="7"/>
      <c r="AS2649" s="7"/>
      <c r="AT2649" s="7"/>
      <c r="AU2649" s="7"/>
      <c r="AV2649" s="7"/>
    </row>
    <row r="2650" spans="9:48" ht="14.25">
      <c r="I2650" s="7"/>
      <c r="J2650" s="7"/>
      <c r="K2650" s="7"/>
      <c r="L2650" s="7"/>
      <c r="M2650" s="7"/>
      <c r="N2650" s="7"/>
      <c r="O2650" s="7"/>
      <c r="P2650" s="7"/>
      <c r="Q2650" s="7"/>
      <c r="R2650" s="7"/>
      <c r="S2650" s="7"/>
      <c r="T2650" s="7"/>
      <c r="U2650" s="7"/>
      <c r="V2650" s="7"/>
      <c r="W2650" s="7"/>
      <c r="X2650" s="7"/>
      <c r="Y2650" s="7"/>
      <c r="Z2650" s="7"/>
      <c r="AA2650" s="7"/>
      <c r="AB2650" s="7"/>
      <c r="AC2650" s="7"/>
      <c r="AD2650" s="7"/>
      <c r="AE2650" s="7"/>
      <c r="AF2650" s="7"/>
      <c r="AG2650" s="7"/>
      <c r="AH2650" s="7"/>
      <c r="AI2650" s="7"/>
      <c r="AJ2650" s="7"/>
      <c r="AK2650" s="7"/>
      <c r="AL2650" s="7"/>
      <c r="AM2650" s="7"/>
      <c r="AN2650" s="7"/>
      <c r="AO2650" s="7"/>
      <c r="AP2650" s="7"/>
      <c r="AQ2650" s="7"/>
      <c r="AR2650" s="7"/>
      <c r="AS2650" s="7"/>
      <c r="AT2650" s="7"/>
      <c r="AU2650" s="7"/>
      <c r="AV2650" s="7"/>
    </row>
    <row r="2651" spans="9:48" ht="14.25">
      <c r="I2651" s="7"/>
      <c r="J2651" s="7"/>
      <c r="K2651" s="7"/>
      <c r="L2651" s="7"/>
      <c r="M2651" s="7"/>
      <c r="N2651" s="7"/>
      <c r="O2651" s="7"/>
      <c r="P2651" s="7"/>
      <c r="Q2651" s="7"/>
      <c r="R2651" s="7"/>
      <c r="S2651" s="7"/>
      <c r="T2651" s="7"/>
      <c r="U2651" s="7"/>
      <c r="V2651" s="7"/>
      <c r="W2651" s="7"/>
      <c r="X2651" s="7"/>
      <c r="Y2651" s="7"/>
      <c r="Z2651" s="7"/>
      <c r="AA2651" s="7"/>
      <c r="AB2651" s="7"/>
      <c r="AC2651" s="7"/>
      <c r="AD2651" s="7"/>
      <c r="AE2651" s="7"/>
      <c r="AF2651" s="7"/>
      <c r="AG2651" s="7"/>
      <c r="AH2651" s="7"/>
      <c r="AI2651" s="7"/>
      <c r="AJ2651" s="7"/>
      <c r="AK2651" s="7"/>
      <c r="AL2651" s="7"/>
      <c r="AM2651" s="7"/>
      <c r="AN2651" s="7"/>
      <c r="AO2651" s="7"/>
      <c r="AP2651" s="7"/>
      <c r="AQ2651" s="7"/>
      <c r="AR2651" s="7"/>
      <c r="AS2651" s="7"/>
      <c r="AT2651" s="7"/>
      <c r="AU2651" s="7"/>
      <c r="AV2651" s="7"/>
    </row>
    <row r="2652" spans="9:48" ht="14.25">
      <c r="I2652" s="7"/>
      <c r="J2652" s="7"/>
      <c r="K2652" s="7"/>
      <c r="L2652" s="7"/>
      <c r="M2652" s="7"/>
      <c r="N2652" s="7"/>
      <c r="O2652" s="7"/>
      <c r="P2652" s="7"/>
      <c r="Q2652" s="7"/>
      <c r="R2652" s="7"/>
      <c r="S2652" s="7"/>
      <c r="T2652" s="7"/>
      <c r="U2652" s="7"/>
      <c r="V2652" s="7"/>
      <c r="W2652" s="7"/>
      <c r="X2652" s="7"/>
      <c r="Y2652" s="7"/>
      <c r="Z2652" s="7"/>
      <c r="AA2652" s="7"/>
      <c r="AB2652" s="7"/>
      <c r="AC2652" s="7"/>
      <c r="AD2652" s="7"/>
      <c r="AE2652" s="7"/>
      <c r="AF2652" s="7"/>
      <c r="AG2652" s="7"/>
      <c r="AH2652" s="7"/>
      <c r="AI2652" s="7"/>
      <c r="AJ2652" s="7"/>
      <c r="AK2652" s="7"/>
      <c r="AL2652" s="7"/>
      <c r="AM2652" s="7"/>
      <c r="AN2652" s="7"/>
      <c r="AO2652" s="7"/>
      <c r="AP2652" s="7"/>
      <c r="AQ2652" s="7"/>
      <c r="AR2652" s="7"/>
      <c r="AS2652" s="7"/>
      <c r="AT2652" s="7"/>
      <c r="AU2652" s="7"/>
      <c r="AV2652" s="7"/>
    </row>
    <row r="2653" spans="9:48" ht="14.25">
      <c r="I2653" s="7"/>
      <c r="J2653" s="7"/>
      <c r="K2653" s="7"/>
      <c r="L2653" s="7"/>
      <c r="M2653" s="7"/>
      <c r="N2653" s="7"/>
      <c r="O2653" s="7"/>
      <c r="P2653" s="7"/>
      <c r="Q2653" s="7"/>
      <c r="R2653" s="7"/>
      <c r="S2653" s="7"/>
      <c r="T2653" s="7"/>
      <c r="U2653" s="7"/>
      <c r="V2653" s="7"/>
      <c r="W2653" s="7"/>
      <c r="X2653" s="7"/>
      <c r="Y2653" s="7"/>
      <c r="Z2653" s="7"/>
      <c r="AA2653" s="7"/>
      <c r="AB2653" s="7"/>
      <c r="AC2653" s="7"/>
      <c r="AD2653" s="7"/>
      <c r="AE2653" s="7"/>
      <c r="AF2653" s="7"/>
      <c r="AG2653" s="7"/>
      <c r="AH2653" s="7"/>
      <c r="AI2653" s="7"/>
      <c r="AJ2653" s="7"/>
      <c r="AK2653" s="7"/>
      <c r="AL2653" s="7"/>
      <c r="AM2653" s="7"/>
      <c r="AN2653" s="7"/>
      <c r="AO2653" s="7"/>
      <c r="AP2653" s="7"/>
      <c r="AQ2653" s="7"/>
      <c r="AR2653" s="7"/>
      <c r="AS2653" s="7"/>
      <c r="AT2653" s="7"/>
      <c r="AU2653" s="7"/>
      <c r="AV2653" s="7"/>
    </row>
    <row r="2654" spans="9:48" ht="14.25">
      <c r="I2654" s="7"/>
      <c r="J2654" s="7"/>
      <c r="K2654" s="7"/>
      <c r="L2654" s="7"/>
      <c r="M2654" s="7"/>
      <c r="N2654" s="7"/>
      <c r="O2654" s="7"/>
      <c r="P2654" s="7"/>
      <c r="Q2654" s="7"/>
      <c r="R2654" s="7"/>
      <c r="S2654" s="7"/>
      <c r="T2654" s="7"/>
      <c r="U2654" s="7"/>
      <c r="V2654" s="7"/>
      <c r="W2654" s="7"/>
      <c r="X2654" s="7"/>
      <c r="Y2654" s="7"/>
      <c r="Z2654" s="7"/>
      <c r="AA2654" s="7"/>
      <c r="AB2654" s="7"/>
      <c r="AC2654" s="7"/>
      <c r="AD2654" s="7"/>
      <c r="AE2654" s="7"/>
      <c r="AF2654" s="7"/>
      <c r="AG2654" s="7"/>
      <c r="AH2654" s="7"/>
      <c r="AI2654" s="7"/>
      <c r="AJ2654" s="7"/>
      <c r="AK2654" s="7"/>
      <c r="AL2654" s="7"/>
      <c r="AM2654" s="7"/>
      <c r="AN2654" s="7"/>
      <c r="AO2654" s="7"/>
      <c r="AP2654" s="7"/>
      <c r="AQ2654" s="7"/>
      <c r="AR2654" s="7"/>
      <c r="AS2654" s="7"/>
      <c r="AT2654" s="7"/>
      <c r="AU2654" s="7"/>
      <c r="AV2654" s="7"/>
    </row>
    <row r="2655" spans="9:48" ht="14.25">
      <c r="I2655" s="7"/>
      <c r="J2655" s="7"/>
      <c r="K2655" s="7"/>
      <c r="L2655" s="7"/>
      <c r="M2655" s="7"/>
      <c r="N2655" s="7"/>
      <c r="O2655" s="7"/>
      <c r="P2655" s="7"/>
      <c r="Q2655" s="7"/>
      <c r="R2655" s="7"/>
      <c r="S2655" s="7"/>
      <c r="T2655" s="7"/>
      <c r="U2655" s="7"/>
      <c r="V2655" s="7"/>
      <c r="W2655" s="7"/>
      <c r="X2655" s="7"/>
      <c r="Y2655" s="7"/>
      <c r="Z2655" s="7"/>
      <c r="AA2655" s="7"/>
      <c r="AB2655" s="7"/>
      <c r="AC2655" s="7"/>
      <c r="AD2655" s="7"/>
      <c r="AE2655" s="7"/>
      <c r="AF2655" s="7"/>
      <c r="AG2655" s="7"/>
      <c r="AH2655" s="7"/>
      <c r="AI2655" s="7"/>
      <c r="AJ2655" s="7"/>
      <c r="AK2655" s="7"/>
      <c r="AL2655" s="7"/>
      <c r="AM2655" s="7"/>
      <c r="AN2655" s="7"/>
      <c r="AO2655" s="7"/>
      <c r="AP2655" s="7"/>
      <c r="AQ2655" s="7"/>
      <c r="AR2655" s="7"/>
      <c r="AS2655" s="7"/>
      <c r="AT2655" s="7"/>
      <c r="AU2655" s="7"/>
      <c r="AV2655" s="7"/>
    </row>
    <row r="2656" spans="9:48" ht="14.25">
      <c r="I2656" s="7"/>
      <c r="J2656" s="7"/>
      <c r="K2656" s="7"/>
      <c r="L2656" s="7"/>
      <c r="M2656" s="7"/>
      <c r="N2656" s="7"/>
      <c r="O2656" s="7"/>
      <c r="P2656" s="7"/>
      <c r="Q2656" s="7"/>
      <c r="R2656" s="7"/>
      <c r="S2656" s="7"/>
      <c r="T2656" s="7"/>
      <c r="U2656" s="7"/>
      <c r="V2656" s="7"/>
      <c r="W2656" s="7"/>
      <c r="X2656" s="7"/>
      <c r="Y2656" s="7"/>
      <c r="Z2656" s="7"/>
      <c r="AA2656" s="7"/>
      <c r="AB2656" s="7"/>
      <c r="AC2656" s="7"/>
      <c r="AD2656" s="7"/>
      <c r="AE2656" s="7"/>
      <c r="AF2656" s="7"/>
      <c r="AG2656" s="7"/>
      <c r="AH2656" s="7"/>
      <c r="AI2656" s="7"/>
      <c r="AJ2656" s="7"/>
      <c r="AK2656" s="7"/>
      <c r="AL2656" s="7"/>
      <c r="AM2656" s="7"/>
      <c r="AN2656" s="7"/>
      <c r="AO2656" s="7"/>
      <c r="AP2656" s="7"/>
      <c r="AQ2656" s="7"/>
      <c r="AR2656" s="7"/>
      <c r="AS2656" s="7"/>
      <c r="AT2656" s="7"/>
      <c r="AU2656" s="7"/>
      <c r="AV2656" s="7"/>
    </row>
    <row r="2657" spans="9:48" ht="14.25">
      <c r="I2657" s="7"/>
      <c r="J2657" s="7"/>
      <c r="K2657" s="7"/>
      <c r="L2657" s="7"/>
      <c r="M2657" s="7"/>
      <c r="N2657" s="7"/>
      <c r="O2657" s="7"/>
      <c r="P2657" s="7"/>
      <c r="Q2657" s="7"/>
      <c r="R2657" s="7"/>
      <c r="S2657" s="7"/>
      <c r="T2657" s="7"/>
      <c r="U2657" s="7"/>
      <c r="V2657" s="7"/>
      <c r="W2657" s="7"/>
      <c r="X2657" s="7"/>
      <c r="Y2657" s="7"/>
      <c r="Z2657" s="7"/>
      <c r="AA2657" s="7"/>
      <c r="AB2657" s="7"/>
      <c r="AC2657" s="7"/>
      <c r="AD2657" s="7"/>
      <c r="AE2657" s="7"/>
      <c r="AF2657" s="7"/>
      <c r="AG2657" s="7"/>
      <c r="AH2657" s="7"/>
      <c r="AI2657" s="7"/>
      <c r="AJ2657" s="7"/>
      <c r="AK2657" s="7"/>
      <c r="AL2657" s="7"/>
      <c r="AM2657" s="7"/>
      <c r="AN2657" s="7"/>
      <c r="AO2657" s="7"/>
      <c r="AP2657" s="7"/>
      <c r="AQ2657" s="7"/>
      <c r="AR2657" s="7"/>
      <c r="AS2657" s="7"/>
      <c r="AT2657" s="7"/>
      <c r="AU2657" s="7"/>
      <c r="AV2657" s="7"/>
    </row>
    <row r="2658" spans="9:48" ht="14.25">
      <c r="I2658" s="7"/>
      <c r="J2658" s="7"/>
      <c r="K2658" s="7"/>
      <c r="L2658" s="7"/>
      <c r="M2658" s="7"/>
      <c r="N2658" s="7"/>
      <c r="O2658" s="7"/>
      <c r="P2658" s="7"/>
      <c r="Q2658" s="7"/>
      <c r="R2658" s="7"/>
      <c r="S2658" s="7"/>
      <c r="T2658" s="7"/>
      <c r="U2658" s="7"/>
      <c r="V2658" s="7"/>
      <c r="W2658" s="7"/>
      <c r="X2658" s="7"/>
      <c r="Y2658" s="7"/>
      <c r="Z2658" s="7"/>
      <c r="AA2658" s="7"/>
      <c r="AB2658" s="7"/>
      <c r="AC2658" s="7"/>
      <c r="AD2658" s="7"/>
      <c r="AE2658" s="7"/>
      <c r="AF2658" s="7"/>
      <c r="AG2658" s="7"/>
      <c r="AH2658" s="7"/>
      <c r="AI2658" s="7"/>
      <c r="AJ2658" s="7"/>
      <c r="AK2658" s="7"/>
      <c r="AL2658" s="7"/>
      <c r="AM2658" s="7"/>
      <c r="AN2658" s="7"/>
      <c r="AO2658" s="7"/>
      <c r="AP2658" s="7"/>
      <c r="AQ2658" s="7"/>
      <c r="AR2658" s="7"/>
      <c r="AS2658" s="7"/>
      <c r="AT2658" s="7"/>
      <c r="AU2658" s="7"/>
      <c r="AV2658" s="7"/>
    </row>
    <row r="2659" spans="9:48" ht="14.25">
      <c r="I2659" s="7"/>
      <c r="J2659" s="7"/>
      <c r="K2659" s="7"/>
      <c r="L2659" s="7"/>
      <c r="M2659" s="7"/>
      <c r="N2659" s="7"/>
      <c r="O2659" s="7"/>
      <c r="P2659" s="7"/>
      <c r="Q2659" s="7"/>
      <c r="R2659" s="7"/>
      <c r="S2659" s="7"/>
      <c r="T2659" s="7"/>
      <c r="U2659" s="7"/>
      <c r="V2659" s="7"/>
      <c r="W2659" s="7"/>
      <c r="X2659" s="7"/>
      <c r="Y2659" s="7"/>
      <c r="Z2659" s="7"/>
      <c r="AA2659" s="7"/>
      <c r="AB2659" s="7"/>
      <c r="AC2659" s="7"/>
      <c r="AD2659" s="7"/>
      <c r="AE2659" s="7"/>
      <c r="AF2659" s="7"/>
      <c r="AG2659" s="7"/>
      <c r="AH2659" s="7"/>
      <c r="AI2659" s="7"/>
      <c r="AJ2659" s="7"/>
      <c r="AK2659" s="7"/>
      <c r="AL2659" s="7"/>
      <c r="AM2659" s="7"/>
      <c r="AN2659" s="7"/>
      <c r="AO2659" s="7"/>
      <c r="AP2659" s="7"/>
      <c r="AQ2659" s="7"/>
      <c r="AR2659" s="7"/>
      <c r="AS2659" s="7"/>
      <c r="AT2659" s="7"/>
      <c r="AU2659" s="7"/>
      <c r="AV2659" s="7"/>
    </row>
    <row r="2660" spans="9:48" ht="14.25">
      <c r="I2660" s="7"/>
      <c r="J2660" s="7"/>
      <c r="K2660" s="7"/>
      <c r="L2660" s="7"/>
      <c r="M2660" s="7"/>
      <c r="N2660" s="7"/>
      <c r="O2660" s="7"/>
      <c r="P2660" s="7"/>
      <c r="Q2660" s="7"/>
      <c r="R2660" s="7"/>
      <c r="S2660" s="7"/>
      <c r="T2660" s="7"/>
      <c r="U2660" s="7"/>
      <c r="V2660" s="7"/>
      <c r="W2660" s="7"/>
      <c r="X2660" s="7"/>
      <c r="Y2660" s="7"/>
      <c r="Z2660" s="7"/>
      <c r="AA2660" s="7"/>
      <c r="AB2660" s="7"/>
      <c r="AC2660" s="7"/>
      <c r="AD2660" s="7"/>
      <c r="AE2660" s="7"/>
      <c r="AF2660" s="7"/>
      <c r="AG2660" s="7"/>
      <c r="AH2660" s="7"/>
      <c r="AI2660" s="7"/>
      <c r="AJ2660" s="7"/>
      <c r="AK2660" s="7"/>
      <c r="AL2660" s="7"/>
      <c r="AM2660" s="7"/>
      <c r="AN2660" s="7"/>
      <c r="AO2660" s="7"/>
      <c r="AP2660" s="7"/>
      <c r="AQ2660" s="7"/>
      <c r="AR2660" s="7"/>
      <c r="AS2660" s="7"/>
      <c r="AT2660" s="7"/>
      <c r="AU2660" s="7"/>
      <c r="AV2660" s="7"/>
    </row>
    <row r="2661" spans="9:48" ht="14.25">
      <c r="I2661" s="7"/>
      <c r="J2661" s="7"/>
      <c r="K2661" s="7"/>
      <c r="L2661" s="7"/>
      <c r="M2661" s="7"/>
      <c r="N2661" s="7"/>
      <c r="O2661" s="7"/>
      <c r="P2661" s="7"/>
      <c r="Q2661" s="7"/>
      <c r="R2661" s="7"/>
      <c r="S2661" s="7"/>
      <c r="T2661" s="7"/>
      <c r="U2661" s="7"/>
      <c r="V2661" s="7"/>
      <c r="W2661" s="7"/>
      <c r="X2661" s="7"/>
      <c r="Y2661" s="7"/>
      <c r="Z2661" s="7"/>
      <c r="AA2661" s="7"/>
      <c r="AB2661" s="7"/>
      <c r="AC2661" s="7"/>
      <c r="AD2661" s="7"/>
      <c r="AE2661" s="7"/>
      <c r="AF2661" s="7"/>
      <c r="AG2661" s="7"/>
      <c r="AH2661" s="7"/>
      <c r="AI2661" s="7"/>
      <c r="AJ2661" s="7"/>
      <c r="AK2661" s="7"/>
      <c r="AL2661" s="7"/>
      <c r="AM2661" s="7"/>
      <c r="AN2661" s="7"/>
      <c r="AO2661" s="7"/>
      <c r="AP2661" s="7"/>
      <c r="AQ2661" s="7"/>
      <c r="AR2661" s="7"/>
      <c r="AS2661" s="7"/>
      <c r="AT2661" s="7"/>
      <c r="AU2661" s="7"/>
      <c r="AV2661" s="7"/>
    </row>
    <row r="2662" spans="9:48" ht="14.25">
      <c r="I2662" s="7"/>
      <c r="J2662" s="7"/>
      <c r="K2662" s="7"/>
      <c r="L2662" s="7"/>
      <c r="M2662" s="7"/>
      <c r="N2662" s="7"/>
      <c r="O2662" s="7"/>
      <c r="P2662" s="7"/>
      <c r="Q2662" s="7"/>
      <c r="R2662" s="7"/>
      <c r="S2662" s="7"/>
      <c r="T2662" s="7"/>
      <c r="U2662" s="7"/>
      <c r="V2662" s="7"/>
      <c r="W2662" s="7"/>
      <c r="X2662" s="7"/>
      <c r="Y2662" s="7"/>
      <c r="Z2662" s="7"/>
      <c r="AA2662" s="7"/>
      <c r="AB2662" s="7"/>
      <c r="AC2662" s="7"/>
      <c r="AD2662" s="7"/>
      <c r="AE2662" s="7"/>
      <c r="AF2662" s="7"/>
      <c r="AG2662" s="7"/>
      <c r="AH2662" s="7"/>
      <c r="AI2662" s="7"/>
      <c r="AJ2662" s="7"/>
      <c r="AK2662" s="7"/>
      <c r="AL2662" s="7"/>
      <c r="AM2662" s="7"/>
      <c r="AN2662" s="7"/>
      <c r="AO2662" s="7"/>
      <c r="AP2662" s="7"/>
      <c r="AQ2662" s="7"/>
      <c r="AR2662" s="7"/>
      <c r="AS2662" s="7"/>
      <c r="AT2662" s="7"/>
      <c r="AU2662" s="7"/>
      <c r="AV2662" s="7"/>
    </row>
    <row r="2663" spans="9:48" ht="14.25">
      <c r="I2663" s="7"/>
      <c r="J2663" s="7"/>
      <c r="K2663" s="7"/>
      <c r="L2663" s="7"/>
      <c r="M2663" s="7"/>
      <c r="N2663" s="7"/>
      <c r="O2663" s="7"/>
      <c r="P2663" s="7"/>
      <c r="Q2663" s="7"/>
      <c r="R2663" s="7"/>
      <c r="S2663" s="7"/>
      <c r="T2663" s="7"/>
      <c r="U2663" s="7"/>
      <c r="V2663" s="7"/>
      <c r="W2663" s="7"/>
      <c r="X2663" s="7"/>
      <c r="Y2663" s="7"/>
      <c r="Z2663" s="7"/>
      <c r="AA2663" s="7"/>
      <c r="AB2663" s="7"/>
      <c r="AC2663" s="7"/>
      <c r="AD2663" s="7"/>
      <c r="AE2663" s="7"/>
      <c r="AF2663" s="7"/>
      <c r="AG2663" s="7"/>
      <c r="AH2663" s="7"/>
      <c r="AI2663" s="7"/>
      <c r="AJ2663" s="7"/>
      <c r="AK2663" s="7"/>
      <c r="AL2663" s="7"/>
      <c r="AM2663" s="7"/>
      <c r="AN2663" s="7"/>
      <c r="AO2663" s="7"/>
      <c r="AP2663" s="7"/>
      <c r="AQ2663" s="7"/>
      <c r="AR2663" s="7"/>
      <c r="AS2663" s="7"/>
      <c r="AT2663" s="7"/>
      <c r="AU2663" s="7"/>
      <c r="AV2663" s="7"/>
    </row>
    <row r="2664" spans="9:48" ht="14.25">
      <c r="I2664" s="7"/>
      <c r="J2664" s="7"/>
      <c r="K2664" s="7"/>
      <c r="L2664" s="7"/>
      <c r="M2664" s="7"/>
      <c r="N2664" s="7"/>
      <c r="O2664" s="7"/>
      <c r="P2664" s="7"/>
      <c r="Q2664" s="7"/>
      <c r="R2664" s="7"/>
      <c r="S2664" s="7"/>
      <c r="T2664" s="7"/>
      <c r="U2664" s="7"/>
      <c r="V2664" s="7"/>
      <c r="W2664" s="7"/>
      <c r="X2664" s="7"/>
      <c r="Y2664" s="7"/>
      <c r="Z2664" s="7"/>
      <c r="AA2664" s="7"/>
      <c r="AB2664" s="7"/>
      <c r="AC2664" s="7"/>
      <c r="AD2664" s="7"/>
      <c r="AE2664" s="7"/>
      <c r="AF2664" s="7"/>
      <c r="AG2664" s="7"/>
      <c r="AH2664" s="7"/>
      <c r="AI2664" s="7"/>
      <c r="AJ2664" s="7"/>
      <c r="AK2664" s="7"/>
      <c r="AL2664" s="7"/>
      <c r="AM2664" s="7"/>
      <c r="AN2664" s="7"/>
      <c r="AO2664" s="7"/>
      <c r="AP2664" s="7"/>
      <c r="AQ2664" s="7"/>
      <c r="AR2664" s="7"/>
      <c r="AS2664" s="7"/>
      <c r="AT2664" s="7"/>
      <c r="AU2664" s="7"/>
      <c r="AV2664" s="7"/>
    </row>
    <row r="2665" spans="9:48" ht="14.25">
      <c r="I2665" s="7"/>
      <c r="J2665" s="7"/>
      <c r="K2665" s="7"/>
      <c r="L2665" s="7"/>
      <c r="M2665" s="7"/>
      <c r="N2665" s="7"/>
      <c r="O2665" s="7"/>
      <c r="P2665" s="7"/>
      <c r="Q2665" s="7"/>
      <c r="R2665" s="7"/>
      <c r="S2665" s="7"/>
      <c r="T2665" s="7"/>
      <c r="U2665" s="7"/>
      <c r="V2665" s="7"/>
      <c r="W2665" s="7"/>
      <c r="X2665" s="7"/>
      <c r="Y2665" s="7"/>
      <c r="Z2665" s="7"/>
      <c r="AA2665" s="7"/>
      <c r="AB2665" s="7"/>
      <c r="AC2665" s="7"/>
      <c r="AD2665" s="7"/>
      <c r="AE2665" s="7"/>
      <c r="AF2665" s="7"/>
      <c r="AG2665" s="7"/>
      <c r="AH2665" s="7"/>
      <c r="AI2665" s="7"/>
      <c r="AJ2665" s="7"/>
      <c r="AK2665" s="7"/>
      <c r="AL2665" s="7"/>
      <c r="AM2665" s="7"/>
      <c r="AN2665" s="7"/>
      <c r="AO2665" s="7"/>
      <c r="AP2665" s="7"/>
      <c r="AQ2665" s="7"/>
      <c r="AR2665" s="7"/>
      <c r="AS2665" s="7"/>
      <c r="AT2665" s="7"/>
      <c r="AU2665" s="7"/>
      <c r="AV2665" s="7"/>
    </row>
    <row r="2666" spans="9:48" ht="14.25">
      <c r="I2666" s="7"/>
      <c r="J2666" s="7"/>
      <c r="K2666" s="7"/>
      <c r="L2666" s="7"/>
      <c r="M2666" s="7"/>
      <c r="N2666" s="7"/>
      <c r="O2666" s="7"/>
      <c r="P2666" s="7"/>
      <c r="Q2666" s="7"/>
      <c r="R2666" s="7"/>
      <c r="S2666" s="7"/>
      <c r="T2666" s="7"/>
      <c r="U2666" s="7"/>
      <c r="V2666" s="7"/>
      <c r="W2666" s="7"/>
      <c r="X2666" s="7"/>
      <c r="Y2666" s="7"/>
      <c r="Z2666" s="7"/>
      <c r="AA2666" s="7"/>
      <c r="AB2666" s="7"/>
      <c r="AC2666" s="7"/>
      <c r="AD2666" s="7"/>
      <c r="AE2666" s="7"/>
      <c r="AF2666" s="7"/>
      <c r="AG2666" s="7"/>
      <c r="AH2666" s="7"/>
      <c r="AI2666" s="7"/>
      <c r="AJ2666" s="7"/>
      <c r="AK2666" s="7"/>
      <c r="AL2666" s="7"/>
      <c r="AM2666" s="7"/>
      <c r="AN2666" s="7"/>
      <c r="AO2666" s="7"/>
      <c r="AP2666" s="7"/>
      <c r="AQ2666" s="7"/>
      <c r="AR2666" s="7"/>
      <c r="AS2666" s="7"/>
      <c r="AT2666" s="7"/>
      <c r="AU2666" s="7"/>
      <c r="AV2666" s="7"/>
    </row>
    <row r="2667" spans="9:48" ht="14.25">
      <c r="I2667" s="7"/>
      <c r="J2667" s="7"/>
      <c r="K2667" s="7"/>
      <c r="L2667" s="7"/>
      <c r="M2667" s="7"/>
      <c r="N2667" s="7"/>
      <c r="O2667" s="7"/>
      <c r="P2667" s="7"/>
      <c r="Q2667" s="7"/>
      <c r="R2667" s="7"/>
      <c r="S2667" s="7"/>
      <c r="T2667" s="7"/>
      <c r="U2667" s="7"/>
      <c r="V2667" s="7"/>
      <c r="W2667" s="7"/>
      <c r="X2667" s="7"/>
      <c r="Y2667" s="7"/>
      <c r="Z2667" s="7"/>
      <c r="AA2667" s="7"/>
      <c r="AB2667" s="7"/>
      <c r="AC2667" s="7"/>
      <c r="AD2667" s="7"/>
      <c r="AE2667" s="7"/>
      <c r="AF2667" s="7"/>
      <c r="AG2667" s="7"/>
      <c r="AH2667" s="7"/>
      <c r="AI2667" s="7"/>
      <c r="AJ2667" s="7"/>
      <c r="AK2667" s="7"/>
      <c r="AL2667" s="7"/>
      <c r="AM2667" s="7"/>
      <c r="AN2667" s="7"/>
      <c r="AO2667" s="7"/>
      <c r="AP2667" s="7"/>
      <c r="AQ2667" s="7"/>
      <c r="AR2667" s="7"/>
      <c r="AS2667" s="7"/>
      <c r="AT2667" s="7"/>
      <c r="AU2667" s="7"/>
      <c r="AV2667" s="7"/>
    </row>
    <row r="2668" spans="9:48" ht="14.25">
      <c r="I2668" s="7"/>
      <c r="J2668" s="7"/>
      <c r="K2668" s="7"/>
      <c r="L2668" s="7"/>
      <c r="M2668" s="7"/>
      <c r="N2668" s="7"/>
      <c r="O2668" s="7"/>
      <c r="P2668" s="7"/>
      <c r="Q2668" s="7"/>
      <c r="R2668" s="7"/>
      <c r="S2668" s="7"/>
      <c r="T2668" s="7"/>
      <c r="U2668" s="7"/>
      <c r="V2668" s="7"/>
      <c r="W2668" s="7"/>
      <c r="X2668" s="7"/>
      <c r="Y2668" s="7"/>
      <c r="Z2668" s="7"/>
      <c r="AA2668" s="7"/>
      <c r="AB2668" s="7"/>
      <c r="AC2668" s="7"/>
      <c r="AD2668" s="7"/>
      <c r="AE2668" s="7"/>
      <c r="AF2668" s="7"/>
      <c r="AG2668" s="7"/>
      <c r="AH2668" s="7"/>
      <c r="AI2668" s="7"/>
      <c r="AJ2668" s="7"/>
      <c r="AK2668" s="7"/>
      <c r="AL2668" s="7"/>
      <c r="AM2668" s="7"/>
      <c r="AN2668" s="7"/>
      <c r="AO2668" s="7"/>
      <c r="AP2668" s="7"/>
      <c r="AQ2668" s="7"/>
      <c r="AR2668" s="7"/>
      <c r="AS2668" s="7"/>
      <c r="AT2668" s="7"/>
      <c r="AU2668" s="7"/>
      <c r="AV2668" s="7"/>
    </row>
    <row r="2669" spans="9:48" ht="14.25">
      <c r="I2669" s="7"/>
      <c r="J2669" s="7"/>
      <c r="K2669" s="7"/>
      <c r="L2669" s="7"/>
      <c r="M2669" s="7"/>
      <c r="N2669" s="7"/>
      <c r="O2669" s="7"/>
      <c r="P2669" s="7"/>
      <c r="Q2669" s="7"/>
      <c r="R2669" s="7"/>
      <c r="S2669" s="7"/>
      <c r="T2669" s="7"/>
      <c r="U2669" s="7"/>
      <c r="V2669" s="7"/>
      <c r="W2669" s="7"/>
      <c r="X2669" s="7"/>
      <c r="Y2669" s="7"/>
      <c r="Z2669" s="7"/>
      <c r="AA2669" s="7"/>
      <c r="AB2669" s="7"/>
      <c r="AC2669" s="7"/>
      <c r="AD2669" s="7"/>
      <c r="AE2669" s="7"/>
      <c r="AF2669" s="7"/>
      <c r="AG2669" s="7"/>
      <c r="AH2669" s="7"/>
      <c r="AI2669" s="7"/>
      <c r="AJ2669" s="7"/>
      <c r="AK2669" s="7"/>
      <c r="AL2669" s="7"/>
      <c r="AM2669" s="7"/>
      <c r="AN2669" s="7"/>
      <c r="AO2669" s="7"/>
      <c r="AP2669" s="7"/>
      <c r="AQ2669" s="7"/>
      <c r="AR2669" s="7"/>
      <c r="AS2669" s="7"/>
      <c r="AT2669" s="7"/>
      <c r="AU2669" s="7"/>
      <c r="AV2669" s="7"/>
    </row>
    <row r="2670" spans="9:48" ht="14.25">
      <c r="I2670" s="7"/>
      <c r="J2670" s="7"/>
      <c r="K2670" s="7"/>
      <c r="L2670" s="7"/>
      <c r="M2670" s="7"/>
      <c r="N2670" s="7"/>
      <c r="O2670" s="7"/>
      <c r="P2670" s="7"/>
      <c r="Q2670" s="7"/>
      <c r="R2670" s="7"/>
      <c r="S2670" s="7"/>
      <c r="T2670" s="7"/>
      <c r="U2670" s="7"/>
      <c r="V2670" s="7"/>
      <c r="W2670" s="7"/>
      <c r="X2670" s="7"/>
      <c r="Y2670" s="7"/>
      <c r="Z2670" s="7"/>
      <c r="AA2670" s="7"/>
      <c r="AB2670" s="7"/>
      <c r="AC2670" s="7"/>
      <c r="AD2670" s="7"/>
      <c r="AE2670" s="7"/>
      <c r="AF2670" s="7"/>
      <c r="AG2670" s="7"/>
      <c r="AH2670" s="7"/>
      <c r="AI2670" s="7"/>
      <c r="AJ2670" s="7"/>
      <c r="AK2670" s="7"/>
      <c r="AL2670" s="7"/>
      <c r="AM2670" s="7"/>
      <c r="AN2670" s="7"/>
      <c r="AO2670" s="7"/>
      <c r="AP2670" s="7"/>
      <c r="AQ2670" s="7"/>
      <c r="AR2670" s="7"/>
      <c r="AS2670" s="7"/>
      <c r="AT2670" s="7"/>
      <c r="AU2670" s="7"/>
      <c r="AV2670" s="7"/>
    </row>
    <row r="2671" spans="9:48" ht="14.25">
      <c r="I2671" s="7"/>
      <c r="J2671" s="7"/>
      <c r="K2671" s="7"/>
      <c r="L2671" s="7"/>
      <c r="M2671" s="7"/>
      <c r="N2671" s="7"/>
      <c r="O2671" s="7"/>
      <c r="P2671" s="7"/>
      <c r="Q2671" s="7"/>
      <c r="R2671" s="7"/>
      <c r="S2671" s="7"/>
      <c r="T2671" s="7"/>
      <c r="U2671" s="7"/>
      <c r="V2671" s="7"/>
      <c r="W2671" s="7"/>
      <c r="X2671" s="7"/>
      <c r="Y2671" s="7"/>
      <c r="Z2671" s="7"/>
      <c r="AA2671" s="7"/>
      <c r="AB2671" s="7"/>
      <c r="AC2671" s="7"/>
      <c r="AD2671" s="7"/>
      <c r="AE2671" s="7"/>
      <c r="AF2671" s="7"/>
      <c r="AG2671" s="7"/>
      <c r="AH2671" s="7"/>
      <c r="AI2671" s="7"/>
      <c r="AJ2671" s="7"/>
      <c r="AK2671" s="7"/>
      <c r="AL2671" s="7"/>
      <c r="AM2671" s="7"/>
      <c r="AN2671" s="7"/>
      <c r="AO2671" s="7"/>
      <c r="AP2671" s="7"/>
      <c r="AQ2671" s="7"/>
      <c r="AR2671" s="7"/>
      <c r="AS2671" s="7"/>
      <c r="AT2671" s="7"/>
      <c r="AU2671" s="7"/>
      <c r="AV2671" s="7"/>
    </row>
    <row r="2672" spans="9:48" ht="14.25">
      <c r="I2672" s="7"/>
      <c r="J2672" s="7"/>
      <c r="K2672" s="7"/>
      <c r="L2672" s="7"/>
      <c r="M2672" s="7"/>
      <c r="N2672" s="7"/>
      <c r="O2672" s="7"/>
      <c r="P2672" s="7"/>
      <c r="Q2672" s="7"/>
      <c r="R2672" s="7"/>
      <c r="S2672" s="7"/>
      <c r="T2672" s="7"/>
      <c r="U2672" s="7"/>
      <c r="V2672" s="7"/>
      <c r="W2672" s="7"/>
      <c r="X2672" s="7"/>
      <c r="Y2672" s="7"/>
      <c r="Z2672" s="7"/>
      <c r="AA2672" s="7"/>
      <c r="AB2672" s="7"/>
      <c r="AC2672" s="7"/>
      <c r="AD2672" s="7"/>
      <c r="AE2672" s="7"/>
      <c r="AF2672" s="7"/>
      <c r="AG2672" s="7"/>
      <c r="AH2672" s="7"/>
      <c r="AI2672" s="7"/>
      <c r="AJ2672" s="7"/>
      <c r="AK2672" s="7"/>
      <c r="AL2672" s="7"/>
      <c r="AM2672" s="7"/>
      <c r="AN2672" s="7"/>
      <c r="AO2672" s="7"/>
      <c r="AP2672" s="7"/>
      <c r="AQ2672" s="7"/>
      <c r="AR2672" s="7"/>
      <c r="AS2672" s="7"/>
      <c r="AT2672" s="7"/>
      <c r="AU2672" s="7"/>
      <c r="AV2672" s="7"/>
    </row>
    <row r="2673" spans="9:48" ht="14.25">
      <c r="I2673" s="7"/>
      <c r="J2673" s="7"/>
      <c r="K2673" s="7"/>
      <c r="L2673" s="7"/>
      <c r="M2673" s="7"/>
      <c r="N2673" s="7"/>
      <c r="O2673" s="7"/>
      <c r="P2673" s="7"/>
      <c r="Q2673" s="7"/>
      <c r="R2673" s="7"/>
      <c r="S2673" s="7"/>
      <c r="T2673" s="7"/>
      <c r="U2673" s="7"/>
      <c r="V2673" s="7"/>
      <c r="W2673" s="7"/>
      <c r="X2673" s="7"/>
      <c r="Y2673" s="7"/>
      <c r="Z2673" s="7"/>
      <c r="AA2673" s="7"/>
      <c r="AB2673" s="7"/>
      <c r="AC2673" s="7"/>
      <c r="AD2673" s="7"/>
      <c r="AE2673" s="7"/>
      <c r="AF2673" s="7"/>
      <c r="AG2673" s="7"/>
      <c r="AH2673" s="7"/>
      <c r="AI2673" s="7"/>
      <c r="AJ2673" s="7"/>
      <c r="AK2673" s="7"/>
      <c r="AL2673" s="7"/>
      <c r="AM2673" s="7"/>
      <c r="AN2673" s="7"/>
      <c r="AO2673" s="7"/>
      <c r="AP2673" s="7"/>
      <c r="AQ2673" s="7"/>
      <c r="AR2673" s="7"/>
      <c r="AS2673" s="7"/>
      <c r="AT2673" s="7"/>
      <c r="AU2673" s="7"/>
      <c r="AV2673" s="7"/>
    </row>
    <row r="2674" spans="9:48" ht="14.25">
      <c r="I2674" s="7"/>
      <c r="J2674" s="7"/>
      <c r="K2674" s="7"/>
      <c r="L2674" s="7"/>
      <c r="M2674" s="7"/>
      <c r="N2674" s="7"/>
      <c r="O2674" s="7"/>
      <c r="P2674" s="7"/>
      <c r="Q2674" s="7"/>
      <c r="R2674" s="7"/>
      <c r="S2674" s="7"/>
      <c r="T2674" s="7"/>
      <c r="U2674" s="7"/>
      <c r="V2674" s="7"/>
      <c r="W2674" s="7"/>
      <c r="X2674" s="7"/>
      <c r="Y2674" s="7"/>
      <c r="Z2674" s="7"/>
      <c r="AA2674" s="7"/>
      <c r="AB2674" s="7"/>
      <c r="AC2674" s="7"/>
      <c r="AD2674" s="7"/>
      <c r="AE2674" s="7"/>
      <c r="AF2674" s="7"/>
      <c r="AG2674" s="7"/>
      <c r="AH2674" s="7"/>
      <c r="AI2674" s="7"/>
      <c r="AJ2674" s="7"/>
      <c r="AK2674" s="7"/>
      <c r="AL2674" s="7"/>
      <c r="AM2674" s="7"/>
      <c r="AN2674" s="7"/>
      <c r="AO2674" s="7"/>
      <c r="AP2674" s="7"/>
      <c r="AQ2674" s="7"/>
      <c r="AR2674" s="7"/>
      <c r="AS2674" s="7"/>
      <c r="AT2674" s="7"/>
      <c r="AU2674" s="7"/>
      <c r="AV2674" s="7"/>
    </row>
    <row r="2675" spans="9:48" ht="14.25">
      <c r="I2675" s="7"/>
      <c r="J2675" s="7"/>
      <c r="K2675" s="7"/>
      <c r="L2675" s="7"/>
      <c r="M2675" s="7"/>
      <c r="N2675" s="7"/>
      <c r="O2675" s="7"/>
      <c r="P2675" s="7"/>
      <c r="Q2675" s="7"/>
      <c r="R2675" s="7"/>
      <c r="S2675" s="7"/>
      <c r="T2675" s="7"/>
      <c r="U2675" s="7"/>
      <c r="V2675" s="7"/>
      <c r="W2675" s="7"/>
      <c r="X2675" s="7"/>
      <c r="Y2675" s="7"/>
      <c r="Z2675" s="7"/>
      <c r="AA2675" s="7"/>
      <c r="AB2675" s="7"/>
      <c r="AC2675" s="7"/>
      <c r="AD2675" s="7"/>
      <c r="AE2675" s="7"/>
      <c r="AF2675" s="7"/>
      <c r="AG2675" s="7"/>
      <c r="AH2675" s="7"/>
      <c r="AI2675" s="7"/>
      <c r="AJ2675" s="7"/>
      <c r="AK2675" s="7"/>
      <c r="AL2675" s="7"/>
      <c r="AM2675" s="7"/>
      <c r="AN2675" s="7"/>
      <c r="AO2675" s="7"/>
      <c r="AP2675" s="7"/>
      <c r="AQ2675" s="7"/>
      <c r="AR2675" s="7"/>
      <c r="AS2675" s="7"/>
      <c r="AT2675" s="7"/>
      <c r="AU2675" s="7"/>
      <c r="AV2675" s="7"/>
    </row>
    <row r="2676" spans="9:48" ht="14.25">
      <c r="I2676" s="7"/>
      <c r="J2676" s="7"/>
      <c r="K2676" s="7"/>
      <c r="L2676" s="7"/>
      <c r="M2676" s="7"/>
      <c r="N2676" s="7"/>
      <c r="O2676" s="7"/>
      <c r="P2676" s="7"/>
      <c r="Q2676" s="7"/>
      <c r="R2676" s="7"/>
      <c r="S2676" s="7"/>
      <c r="T2676" s="7"/>
      <c r="U2676" s="7"/>
      <c r="V2676" s="7"/>
      <c r="W2676" s="7"/>
      <c r="X2676" s="7"/>
      <c r="Y2676" s="7"/>
      <c r="Z2676" s="7"/>
      <c r="AA2676" s="7"/>
      <c r="AB2676" s="7"/>
      <c r="AC2676" s="7"/>
      <c r="AD2676" s="7"/>
      <c r="AE2676" s="7"/>
      <c r="AF2676" s="7"/>
      <c r="AG2676" s="7"/>
      <c r="AH2676" s="7"/>
      <c r="AI2676" s="7"/>
      <c r="AJ2676" s="7"/>
      <c r="AK2676" s="7"/>
      <c r="AL2676" s="7"/>
      <c r="AM2676" s="7"/>
      <c r="AN2676" s="7"/>
      <c r="AO2676" s="7"/>
      <c r="AP2676" s="7"/>
      <c r="AQ2676" s="7"/>
      <c r="AR2676" s="7"/>
      <c r="AS2676" s="7"/>
      <c r="AT2676" s="7"/>
      <c r="AU2676" s="7"/>
      <c r="AV2676" s="7"/>
    </row>
    <row r="2677" spans="9:48" ht="14.25">
      <c r="I2677" s="7"/>
      <c r="J2677" s="7"/>
      <c r="K2677" s="7"/>
      <c r="L2677" s="7"/>
      <c r="M2677" s="7"/>
      <c r="N2677" s="7"/>
      <c r="O2677" s="7"/>
      <c r="P2677" s="7"/>
      <c r="Q2677" s="7"/>
      <c r="R2677" s="7"/>
      <c r="S2677" s="7"/>
      <c r="T2677" s="7"/>
      <c r="U2677" s="7"/>
      <c r="V2677" s="7"/>
      <c r="W2677" s="7"/>
      <c r="X2677" s="7"/>
      <c r="Y2677" s="7"/>
      <c r="Z2677" s="7"/>
      <c r="AA2677" s="7"/>
      <c r="AB2677" s="7"/>
      <c r="AC2677" s="7"/>
      <c r="AD2677" s="7"/>
      <c r="AE2677" s="7"/>
      <c r="AF2677" s="7"/>
      <c r="AG2677" s="7"/>
      <c r="AH2677" s="7"/>
      <c r="AI2677" s="7"/>
      <c r="AJ2677" s="7"/>
      <c r="AK2677" s="7"/>
      <c r="AL2677" s="7"/>
      <c r="AM2677" s="7"/>
      <c r="AN2677" s="7"/>
      <c r="AO2677" s="7"/>
      <c r="AP2677" s="7"/>
      <c r="AQ2677" s="7"/>
      <c r="AR2677" s="7"/>
      <c r="AS2677" s="7"/>
      <c r="AT2677" s="7"/>
      <c r="AU2677" s="7"/>
      <c r="AV2677" s="7"/>
    </row>
    <row r="2678" spans="9:48" ht="14.25">
      <c r="I2678" s="7"/>
      <c r="J2678" s="7"/>
      <c r="K2678" s="7"/>
      <c r="L2678" s="7"/>
      <c r="M2678" s="7"/>
      <c r="N2678" s="7"/>
      <c r="O2678" s="7"/>
      <c r="P2678" s="7"/>
      <c r="Q2678" s="7"/>
      <c r="R2678" s="7"/>
      <c r="S2678" s="7"/>
      <c r="T2678" s="7"/>
      <c r="U2678" s="7"/>
      <c r="V2678" s="7"/>
      <c r="W2678" s="7"/>
      <c r="X2678" s="7"/>
      <c r="Y2678" s="7"/>
      <c r="Z2678" s="7"/>
      <c r="AA2678" s="7"/>
      <c r="AB2678" s="7"/>
      <c r="AC2678" s="7"/>
      <c r="AD2678" s="7"/>
      <c r="AE2678" s="7"/>
      <c r="AF2678" s="7"/>
      <c r="AG2678" s="7"/>
      <c r="AH2678" s="7"/>
      <c r="AI2678" s="7"/>
      <c r="AJ2678" s="7"/>
      <c r="AK2678" s="7"/>
      <c r="AL2678" s="7"/>
      <c r="AM2678" s="7"/>
      <c r="AN2678" s="7"/>
      <c r="AO2678" s="7"/>
      <c r="AP2678" s="7"/>
      <c r="AQ2678" s="7"/>
      <c r="AR2678" s="7"/>
      <c r="AS2678" s="7"/>
      <c r="AT2678" s="7"/>
      <c r="AU2678" s="7"/>
      <c r="AV2678" s="7"/>
    </row>
    <row r="2679" spans="9:48" ht="14.25">
      <c r="I2679" s="7"/>
      <c r="J2679" s="7"/>
      <c r="K2679" s="7"/>
      <c r="L2679" s="7"/>
      <c r="M2679" s="7"/>
      <c r="N2679" s="7"/>
      <c r="O2679" s="7"/>
      <c r="P2679" s="7"/>
      <c r="Q2679" s="7"/>
      <c r="R2679" s="7"/>
      <c r="S2679" s="7"/>
      <c r="T2679" s="7"/>
      <c r="U2679" s="7"/>
      <c r="V2679" s="7"/>
      <c r="W2679" s="7"/>
      <c r="X2679" s="7"/>
      <c r="Y2679" s="7"/>
      <c r="Z2679" s="7"/>
      <c r="AA2679" s="7"/>
      <c r="AB2679" s="7"/>
      <c r="AC2679" s="7"/>
      <c r="AD2679" s="7"/>
      <c r="AE2679" s="7"/>
      <c r="AF2679" s="7"/>
      <c r="AG2679" s="7"/>
      <c r="AH2679" s="7"/>
      <c r="AI2679" s="7"/>
      <c r="AJ2679" s="7"/>
      <c r="AK2679" s="7"/>
      <c r="AL2679" s="7"/>
      <c r="AM2679" s="7"/>
      <c r="AN2679" s="7"/>
      <c r="AO2679" s="7"/>
      <c r="AP2679" s="7"/>
      <c r="AQ2679" s="7"/>
      <c r="AR2679" s="7"/>
      <c r="AS2679" s="7"/>
      <c r="AT2679" s="7"/>
      <c r="AU2679" s="7"/>
      <c r="AV2679" s="7"/>
    </row>
    <row r="2680" spans="9:48" ht="14.25">
      <c r="I2680" s="7"/>
      <c r="J2680" s="7"/>
      <c r="K2680" s="7"/>
      <c r="L2680" s="7"/>
      <c r="M2680" s="7"/>
      <c r="N2680" s="7"/>
      <c r="O2680" s="7"/>
      <c r="P2680" s="7"/>
      <c r="Q2680" s="7"/>
      <c r="R2680" s="7"/>
      <c r="S2680" s="7"/>
      <c r="T2680" s="7"/>
      <c r="U2680" s="7"/>
      <c r="V2680" s="7"/>
      <c r="W2680" s="7"/>
      <c r="X2680" s="7"/>
      <c r="Y2680" s="7"/>
      <c r="Z2680" s="7"/>
      <c r="AA2680" s="7"/>
      <c r="AB2680" s="7"/>
      <c r="AC2680" s="7"/>
      <c r="AD2680" s="7"/>
      <c r="AE2680" s="7"/>
      <c r="AF2680" s="7"/>
      <c r="AG2680" s="7"/>
      <c r="AH2680" s="7"/>
      <c r="AI2680" s="7"/>
      <c r="AJ2680" s="7"/>
      <c r="AK2680" s="7"/>
      <c r="AL2680" s="7"/>
      <c r="AM2680" s="7"/>
      <c r="AN2680" s="7"/>
      <c r="AO2680" s="7"/>
      <c r="AP2680" s="7"/>
      <c r="AQ2680" s="7"/>
      <c r="AR2680" s="7"/>
      <c r="AS2680" s="7"/>
      <c r="AT2680" s="7"/>
      <c r="AU2680" s="7"/>
      <c r="AV2680" s="7"/>
    </row>
    <row r="2681" spans="9:48" ht="14.25">
      <c r="I2681" s="7"/>
      <c r="J2681" s="7"/>
      <c r="K2681" s="7"/>
      <c r="L2681" s="7"/>
      <c r="M2681" s="7"/>
      <c r="N2681" s="7"/>
      <c r="O2681" s="7"/>
      <c r="P2681" s="7"/>
      <c r="Q2681" s="7"/>
      <c r="R2681" s="7"/>
      <c r="S2681" s="7"/>
      <c r="T2681" s="7"/>
      <c r="U2681" s="7"/>
      <c r="V2681" s="7"/>
      <c r="W2681" s="7"/>
      <c r="X2681" s="7"/>
      <c r="Y2681" s="7"/>
      <c r="Z2681" s="7"/>
      <c r="AA2681" s="7"/>
      <c r="AB2681" s="7"/>
      <c r="AC2681" s="7"/>
      <c r="AD2681" s="7"/>
      <c r="AE2681" s="7"/>
      <c r="AF2681" s="7"/>
      <c r="AG2681" s="7"/>
      <c r="AH2681" s="7"/>
      <c r="AI2681" s="7"/>
      <c r="AJ2681" s="7"/>
      <c r="AK2681" s="7"/>
      <c r="AL2681" s="7"/>
      <c r="AM2681" s="7"/>
      <c r="AN2681" s="7"/>
      <c r="AO2681" s="7"/>
      <c r="AP2681" s="7"/>
      <c r="AQ2681" s="7"/>
      <c r="AR2681" s="7"/>
      <c r="AS2681" s="7"/>
      <c r="AT2681" s="7"/>
      <c r="AU2681" s="7"/>
      <c r="AV2681" s="7"/>
    </row>
    <row r="2682" spans="9:48" ht="14.25">
      <c r="I2682" s="7"/>
      <c r="J2682" s="7"/>
      <c r="K2682" s="7"/>
      <c r="L2682" s="7"/>
      <c r="M2682" s="7"/>
      <c r="N2682" s="7"/>
      <c r="O2682" s="7"/>
      <c r="P2682" s="7"/>
      <c r="Q2682" s="7"/>
      <c r="R2682" s="7"/>
      <c r="S2682" s="7"/>
      <c r="T2682" s="7"/>
      <c r="U2682" s="7"/>
      <c r="V2682" s="7"/>
      <c r="W2682" s="7"/>
      <c r="X2682" s="7"/>
      <c r="Y2682" s="7"/>
      <c r="Z2682" s="7"/>
      <c r="AA2682" s="7"/>
      <c r="AB2682" s="7"/>
      <c r="AC2682" s="7"/>
      <c r="AD2682" s="7"/>
      <c r="AE2682" s="7"/>
      <c r="AF2682" s="7"/>
      <c r="AG2682" s="7"/>
      <c r="AH2682" s="7"/>
      <c r="AI2682" s="7"/>
      <c r="AJ2682" s="7"/>
      <c r="AK2682" s="7"/>
      <c r="AL2682" s="7"/>
      <c r="AM2682" s="7"/>
      <c r="AN2682" s="7"/>
      <c r="AO2682" s="7"/>
      <c r="AP2682" s="7"/>
      <c r="AQ2682" s="7"/>
      <c r="AR2682" s="7"/>
      <c r="AS2682" s="7"/>
      <c r="AT2682" s="7"/>
      <c r="AU2682" s="7"/>
      <c r="AV2682" s="7"/>
    </row>
    <row r="2683" spans="9:48" ht="14.25">
      <c r="I2683" s="7"/>
      <c r="J2683" s="7"/>
      <c r="K2683" s="7"/>
      <c r="L2683" s="7"/>
      <c r="M2683" s="7"/>
      <c r="N2683" s="7"/>
      <c r="O2683" s="7"/>
      <c r="P2683" s="7"/>
      <c r="Q2683" s="7"/>
      <c r="R2683" s="7"/>
      <c r="S2683" s="7"/>
      <c r="T2683" s="7"/>
      <c r="U2683" s="7"/>
      <c r="V2683" s="7"/>
      <c r="W2683" s="7"/>
      <c r="X2683" s="7"/>
      <c r="Y2683" s="7"/>
      <c r="Z2683" s="7"/>
      <c r="AA2683" s="7"/>
      <c r="AB2683" s="7"/>
      <c r="AC2683" s="7"/>
      <c r="AD2683" s="7"/>
      <c r="AE2683" s="7"/>
      <c r="AF2683" s="7"/>
      <c r="AG2683" s="7"/>
      <c r="AH2683" s="7"/>
      <c r="AI2683" s="7"/>
      <c r="AJ2683" s="7"/>
      <c r="AK2683" s="7"/>
      <c r="AL2683" s="7"/>
      <c r="AM2683" s="7"/>
      <c r="AN2683" s="7"/>
      <c r="AO2683" s="7"/>
      <c r="AP2683" s="7"/>
      <c r="AQ2683" s="7"/>
      <c r="AR2683" s="7"/>
      <c r="AS2683" s="7"/>
      <c r="AT2683" s="7"/>
      <c r="AU2683" s="7"/>
      <c r="AV2683" s="7"/>
    </row>
    <row r="2684" spans="9:48" ht="14.25">
      <c r="I2684" s="7"/>
      <c r="J2684" s="7"/>
      <c r="K2684" s="7"/>
      <c r="L2684" s="7"/>
      <c r="M2684" s="7"/>
      <c r="N2684" s="7"/>
      <c r="O2684" s="7"/>
      <c r="P2684" s="7"/>
      <c r="Q2684" s="7"/>
      <c r="R2684" s="7"/>
      <c r="S2684" s="7"/>
      <c r="T2684" s="7"/>
      <c r="U2684" s="7"/>
      <c r="V2684" s="7"/>
      <c r="W2684" s="7"/>
      <c r="X2684" s="7"/>
      <c r="Y2684" s="7"/>
      <c r="Z2684" s="7"/>
      <c r="AA2684" s="7"/>
      <c r="AB2684" s="7"/>
      <c r="AC2684" s="7"/>
      <c r="AD2684" s="7"/>
      <c r="AE2684" s="7"/>
      <c r="AF2684" s="7"/>
      <c r="AG2684" s="7"/>
      <c r="AH2684" s="7"/>
      <c r="AI2684" s="7"/>
      <c r="AJ2684" s="7"/>
      <c r="AK2684" s="7"/>
      <c r="AL2684" s="7"/>
      <c r="AM2684" s="7"/>
      <c r="AN2684" s="7"/>
      <c r="AO2684" s="7"/>
      <c r="AP2684" s="7"/>
      <c r="AQ2684" s="7"/>
      <c r="AR2684" s="7"/>
      <c r="AS2684" s="7"/>
      <c r="AT2684" s="7"/>
      <c r="AU2684" s="7"/>
      <c r="AV2684" s="7"/>
    </row>
    <row r="2685" spans="9:48" ht="14.25">
      <c r="I2685" s="7"/>
      <c r="J2685" s="7"/>
      <c r="K2685" s="7"/>
      <c r="L2685" s="7"/>
      <c r="M2685" s="7"/>
      <c r="N2685" s="7"/>
      <c r="O2685" s="7"/>
      <c r="P2685" s="7"/>
      <c r="Q2685" s="7"/>
      <c r="R2685" s="7"/>
      <c r="S2685" s="7"/>
      <c r="T2685" s="7"/>
      <c r="U2685" s="7"/>
      <c r="V2685" s="7"/>
      <c r="W2685" s="7"/>
      <c r="X2685" s="7"/>
      <c r="Y2685" s="7"/>
      <c r="Z2685" s="7"/>
      <c r="AA2685" s="7"/>
      <c r="AB2685" s="7"/>
      <c r="AC2685" s="7"/>
      <c r="AD2685" s="7"/>
      <c r="AE2685" s="7"/>
      <c r="AF2685" s="7"/>
      <c r="AG2685" s="7"/>
      <c r="AH2685" s="7"/>
      <c r="AI2685" s="7"/>
      <c r="AJ2685" s="7"/>
      <c r="AK2685" s="7"/>
      <c r="AL2685" s="7"/>
      <c r="AM2685" s="7"/>
      <c r="AN2685" s="7"/>
      <c r="AO2685" s="7"/>
      <c r="AP2685" s="7"/>
      <c r="AQ2685" s="7"/>
      <c r="AR2685" s="7"/>
      <c r="AS2685" s="7"/>
      <c r="AT2685" s="7"/>
      <c r="AU2685" s="7"/>
      <c r="AV2685" s="7"/>
    </row>
    <row r="2686" spans="9:48" ht="14.25">
      <c r="I2686" s="7"/>
      <c r="J2686" s="7"/>
      <c r="K2686" s="7"/>
      <c r="L2686" s="7"/>
      <c r="M2686" s="7"/>
      <c r="N2686" s="7"/>
      <c r="O2686" s="7"/>
      <c r="P2686" s="7"/>
      <c r="Q2686" s="7"/>
      <c r="R2686" s="7"/>
      <c r="S2686" s="7"/>
      <c r="T2686" s="7"/>
      <c r="U2686" s="7"/>
      <c r="V2686" s="7"/>
      <c r="W2686" s="7"/>
      <c r="X2686" s="7"/>
      <c r="Y2686" s="7"/>
      <c r="Z2686" s="7"/>
      <c r="AA2686" s="7"/>
      <c r="AB2686" s="7"/>
      <c r="AC2686" s="7"/>
      <c r="AD2686" s="7"/>
      <c r="AE2686" s="7"/>
      <c r="AF2686" s="7"/>
      <c r="AG2686" s="7"/>
      <c r="AH2686" s="7"/>
      <c r="AI2686" s="7"/>
      <c r="AJ2686" s="7"/>
      <c r="AK2686" s="7"/>
      <c r="AL2686" s="7"/>
      <c r="AM2686" s="7"/>
      <c r="AN2686" s="7"/>
      <c r="AO2686" s="7"/>
      <c r="AP2686" s="7"/>
      <c r="AQ2686" s="7"/>
      <c r="AR2686" s="7"/>
      <c r="AS2686" s="7"/>
      <c r="AT2686" s="7"/>
      <c r="AU2686" s="7"/>
      <c r="AV2686" s="7"/>
    </row>
    <row r="2687" spans="9:48" ht="14.25">
      <c r="I2687" s="7"/>
      <c r="J2687" s="7"/>
      <c r="K2687" s="7"/>
      <c r="L2687" s="7"/>
      <c r="M2687" s="7"/>
      <c r="N2687" s="7"/>
      <c r="O2687" s="7"/>
      <c r="P2687" s="7"/>
      <c r="Q2687" s="7"/>
      <c r="R2687" s="7"/>
      <c r="S2687" s="7"/>
      <c r="T2687" s="7"/>
      <c r="U2687" s="7"/>
      <c r="V2687" s="7"/>
      <c r="W2687" s="7"/>
      <c r="X2687" s="7"/>
      <c r="Y2687" s="7"/>
      <c r="Z2687" s="7"/>
      <c r="AA2687" s="7"/>
      <c r="AB2687" s="7"/>
      <c r="AC2687" s="7"/>
      <c r="AD2687" s="7"/>
      <c r="AE2687" s="7"/>
      <c r="AF2687" s="7"/>
      <c r="AG2687" s="7"/>
      <c r="AH2687" s="7"/>
      <c r="AI2687" s="7"/>
      <c r="AJ2687" s="7"/>
      <c r="AK2687" s="7"/>
      <c r="AL2687" s="7"/>
      <c r="AM2687" s="7"/>
      <c r="AN2687" s="7"/>
      <c r="AO2687" s="7"/>
      <c r="AP2687" s="7"/>
      <c r="AQ2687" s="7"/>
      <c r="AR2687" s="7"/>
      <c r="AS2687" s="7"/>
      <c r="AT2687" s="7"/>
      <c r="AU2687" s="7"/>
      <c r="AV2687" s="7"/>
    </row>
    <row r="2688" spans="9:48" ht="14.25">
      <c r="I2688" s="7"/>
      <c r="J2688" s="7"/>
      <c r="K2688" s="7"/>
      <c r="L2688" s="7"/>
      <c r="M2688" s="7"/>
      <c r="N2688" s="7"/>
      <c r="O2688" s="7"/>
      <c r="P2688" s="7"/>
      <c r="Q2688" s="7"/>
      <c r="R2688" s="7"/>
      <c r="S2688" s="7"/>
      <c r="T2688" s="7"/>
      <c r="U2688" s="7"/>
      <c r="V2688" s="7"/>
      <c r="W2688" s="7"/>
      <c r="X2688" s="7"/>
      <c r="Y2688" s="7"/>
      <c r="Z2688" s="7"/>
      <c r="AA2688" s="7"/>
      <c r="AB2688" s="7"/>
      <c r="AC2688" s="7"/>
      <c r="AD2688" s="7"/>
      <c r="AE2688" s="7"/>
      <c r="AF2688" s="7"/>
      <c r="AG2688" s="7"/>
      <c r="AH2688" s="7"/>
      <c r="AI2688" s="7"/>
      <c r="AJ2688" s="7"/>
      <c r="AK2688" s="7"/>
      <c r="AL2688" s="7"/>
      <c r="AM2688" s="7"/>
      <c r="AN2688" s="7"/>
      <c r="AO2688" s="7"/>
      <c r="AP2688" s="7"/>
      <c r="AQ2688" s="7"/>
      <c r="AR2688" s="7"/>
      <c r="AS2688" s="7"/>
      <c r="AT2688" s="7"/>
      <c r="AU2688" s="7"/>
      <c r="AV2688" s="7"/>
    </row>
    <row r="2689" spans="9:48" ht="14.25">
      <c r="I2689" s="7"/>
      <c r="J2689" s="7"/>
      <c r="K2689" s="7"/>
      <c r="L2689" s="7"/>
      <c r="M2689" s="7"/>
      <c r="N2689" s="7"/>
      <c r="O2689" s="7"/>
      <c r="P2689" s="7"/>
      <c r="Q2689" s="7"/>
      <c r="R2689" s="7"/>
      <c r="S2689" s="7"/>
      <c r="T2689" s="7"/>
      <c r="U2689" s="7"/>
      <c r="V2689" s="7"/>
      <c r="W2689" s="7"/>
      <c r="X2689" s="7"/>
      <c r="Y2689" s="7"/>
      <c r="Z2689" s="7"/>
      <c r="AA2689" s="7"/>
      <c r="AB2689" s="7"/>
      <c r="AC2689" s="7"/>
      <c r="AD2689" s="7"/>
      <c r="AE2689" s="7"/>
      <c r="AF2689" s="7"/>
      <c r="AG2689" s="7"/>
      <c r="AH2689" s="7"/>
      <c r="AI2689" s="7"/>
      <c r="AJ2689" s="7"/>
      <c r="AK2689" s="7"/>
      <c r="AL2689" s="7"/>
      <c r="AM2689" s="7"/>
      <c r="AN2689" s="7"/>
      <c r="AO2689" s="7"/>
      <c r="AP2689" s="7"/>
      <c r="AQ2689" s="7"/>
      <c r="AR2689" s="7"/>
      <c r="AS2689" s="7"/>
      <c r="AT2689" s="7"/>
      <c r="AU2689" s="7"/>
      <c r="AV2689" s="7"/>
    </row>
    <row r="2690" spans="9:48" ht="14.25">
      <c r="I2690" s="7"/>
      <c r="J2690" s="7"/>
      <c r="K2690" s="7"/>
      <c r="L2690" s="7"/>
      <c r="M2690" s="7"/>
      <c r="N2690" s="7"/>
      <c r="O2690" s="7"/>
      <c r="P2690" s="7"/>
      <c r="Q2690" s="7"/>
      <c r="R2690" s="7"/>
      <c r="S2690" s="7"/>
      <c r="T2690" s="7"/>
      <c r="U2690" s="7"/>
      <c r="V2690" s="7"/>
      <c r="W2690" s="7"/>
      <c r="X2690" s="7"/>
      <c r="Y2690" s="7"/>
      <c r="Z2690" s="7"/>
      <c r="AA2690" s="7"/>
      <c r="AB2690" s="7"/>
      <c r="AC2690" s="7"/>
      <c r="AD2690" s="7"/>
      <c r="AE2690" s="7"/>
      <c r="AF2690" s="7"/>
      <c r="AG2690" s="7"/>
      <c r="AH2690" s="7"/>
      <c r="AI2690" s="7"/>
      <c r="AJ2690" s="7"/>
      <c r="AK2690" s="7"/>
      <c r="AL2690" s="7"/>
      <c r="AM2690" s="7"/>
      <c r="AN2690" s="7"/>
      <c r="AO2690" s="7"/>
      <c r="AP2690" s="7"/>
      <c r="AQ2690" s="7"/>
      <c r="AR2690" s="7"/>
      <c r="AS2690" s="7"/>
      <c r="AT2690" s="7"/>
      <c r="AU2690" s="7"/>
      <c r="AV2690" s="7"/>
    </row>
    <row r="2691" spans="9:48" ht="14.25">
      <c r="I2691" s="7"/>
      <c r="J2691" s="7"/>
      <c r="K2691" s="7"/>
      <c r="L2691" s="7"/>
      <c r="M2691" s="7"/>
      <c r="N2691" s="7"/>
      <c r="O2691" s="7"/>
      <c r="P2691" s="7"/>
      <c r="Q2691" s="7"/>
      <c r="R2691" s="7"/>
      <c r="S2691" s="7"/>
      <c r="T2691" s="7"/>
      <c r="U2691" s="7"/>
      <c r="V2691" s="7"/>
      <c r="W2691" s="7"/>
      <c r="X2691" s="7"/>
      <c r="Y2691" s="7"/>
      <c r="Z2691" s="7"/>
      <c r="AA2691" s="7"/>
      <c r="AB2691" s="7"/>
      <c r="AC2691" s="7"/>
      <c r="AD2691" s="7"/>
      <c r="AE2691" s="7"/>
      <c r="AF2691" s="7"/>
      <c r="AG2691" s="7"/>
      <c r="AH2691" s="7"/>
      <c r="AI2691" s="7"/>
      <c r="AJ2691" s="7"/>
      <c r="AK2691" s="7"/>
      <c r="AL2691" s="7"/>
      <c r="AM2691" s="7"/>
      <c r="AN2691" s="7"/>
      <c r="AO2691" s="7"/>
      <c r="AP2691" s="7"/>
      <c r="AQ2691" s="7"/>
      <c r="AR2691" s="7"/>
      <c r="AS2691" s="7"/>
      <c r="AT2691" s="7"/>
      <c r="AU2691" s="7"/>
      <c r="AV2691" s="7"/>
    </row>
    <row r="2692" spans="9:48" ht="14.25">
      <c r="I2692" s="7"/>
      <c r="J2692" s="7"/>
      <c r="K2692" s="7"/>
      <c r="L2692" s="7"/>
      <c r="M2692" s="7"/>
      <c r="N2692" s="7"/>
      <c r="O2692" s="7"/>
      <c r="P2692" s="7"/>
      <c r="Q2692" s="7"/>
      <c r="R2692" s="7"/>
      <c r="S2692" s="7"/>
      <c r="T2692" s="7"/>
      <c r="U2692" s="7"/>
      <c r="V2692" s="7"/>
      <c r="W2692" s="7"/>
      <c r="X2692" s="7"/>
      <c r="Y2692" s="7"/>
      <c r="Z2692" s="7"/>
      <c r="AA2692" s="7"/>
      <c r="AB2692" s="7"/>
      <c r="AC2692" s="7"/>
      <c r="AD2692" s="7"/>
      <c r="AE2692" s="7"/>
      <c r="AF2692" s="7"/>
      <c r="AG2692" s="7"/>
      <c r="AH2692" s="7"/>
      <c r="AI2692" s="7"/>
      <c r="AJ2692" s="7"/>
      <c r="AK2692" s="7"/>
      <c r="AL2692" s="7"/>
      <c r="AM2692" s="7"/>
      <c r="AN2692" s="7"/>
      <c r="AO2692" s="7"/>
      <c r="AP2692" s="7"/>
      <c r="AQ2692" s="7"/>
      <c r="AR2692" s="7"/>
      <c r="AS2692" s="7"/>
      <c r="AT2692" s="7"/>
      <c r="AU2692" s="7"/>
      <c r="AV2692" s="7"/>
    </row>
    <row r="2693" spans="9:48" ht="14.25">
      <c r="I2693" s="7"/>
      <c r="J2693" s="7"/>
      <c r="K2693" s="7"/>
      <c r="L2693" s="7"/>
      <c r="M2693" s="7"/>
      <c r="N2693" s="7"/>
      <c r="O2693" s="7"/>
      <c r="P2693" s="7"/>
      <c r="Q2693" s="7"/>
      <c r="R2693" s="7"/>
      <c r="S2693" s="7"/>
      <c r="T2693" s="7"/>
      <c r="U2693" s="7"/>
      <c r="V2693" s="7"/>
      <c r="W2693" s="7"/>
      <c r="X2693" s="7"/>
      <c r="Y2693" s="7"/>
      <c r="Z2693" s="7"/>
      <c r="AA2693" s="7"/>
      <c r="AB2693" s="7"/>
      <c r="AC2693" s="7"/>
      <c r="AD2693" s="7"/>
      <c r="AE2693" s="7"/>
      <c r="AF2693" s="7"/>
      <c r="AG2693" s="7"/>
      <c r="AH2693" s="7"/>
      <c r="AI2693" s="7"/>
      <c r="AJ2693" s="7"/>
      <c r="AK2693" s="7"/>
      <c r="AL2693" s="7"/>
      <c r="AM2693" s="7"/>
      <c r="AN2693" s="7"/>
      <c r="AO2693" s="7"/>
      <c r="AP2693" s="7"/>
      <c r="AQ2693" s="7"/>
      <c r="AR2693" s="7"/>
      <c r="AS2693" s="7"/>
      <c r="AT2693" s="7"/>
      <c r="AU2693" s="7"/>
      <c r="AV2693" s="7"/>
    </row>
    <row r="2694" spans="9:48" ht="14.25">
      <c r="I2694" s="7"/>
      <c r="J2694" s="7"/>
      <c r="K2694" s="7"/>
      <c r="L2694" s="7"/>
      <c r="M2694" s="7"/>
      <c r="N2694" s="7"/>
      <c r="O2694" s="7"/>
      <c r="P2694" s="7"/>
      <c r="Q2694" s="7"/>
      <c r="R2694" s="7"/>
      <c r="S2694" s="7"/>
      <c r="T2694" s="7"/>
      <c r="U2694" s="7"/>
      <c r="V2694" s="7"/>
      <c r="W2694" s="7"/>
      <c r="X2694" s="7"/>
      <c r="Y2694" s="7"/>
      <c r="Z2694" s="7"/>
      <c r="AA2694" s="7"/>
      <c r="AB2694" s="7"/>
      <c r="AC2694" s="7"/>
      <c r="AD2694" s="7"/>
      <c r="AE2694" s="7"/>
      <c r="AF2694" s="7"/>
      <c r="AG2694" s="7"/>
      <c r="AH2694" s="7"/>
      <c r="AI2694" s="7"/>
      <c r="AJ2694" s="7"/>
      <c r="AK2694" s="7"/>
      <c r="AL2694" s="7"/>
      <c r="AM2694" s="7"/>
      <c r="AN2694" s="7"/>
      <c r="AO2694" s="7"/>
      <c r="AP2694" s="7"/>
      <c r="AQ2694" s="7"/>
      <c r="AR2694" s="7"/>
      <c r="AS2694" s="7"/>
      <c r="AT2694" s="7"/>
      <c r="AU2694" s="7"/>
      <c r="AV2694" s="7"/>
    </row>
    <row r="2695" spans="9:48" ht="14.25">
      <c r="I2695" s="7"/>
      <c r="J2695" s="7"/>
      <c r="K2695" s="7"/>
      <c r="L2695" s="7"/>
      <c r="M2695" s="7"/>
      <c r="N2695" s="7"/>
      <c r="O2695" s="7"/>
      <c r="P2695" s="7"/>
      <c r="Q2695" s="7"/>
      <c r="R2695" s="7"/>
      <c r="S2695" s="7"/>
      <c r="T2695" s="7"/>
      <c r="U2695" s="7"/>
      <c r="V2695" s="7"/>
      <c r="W2695" s="7"/>
      <c r="X2695" s="7"/>
      <c r="Y2695" s="7"/>
      <c r="Z2695" s="7"/>
      <c r="AA2695" s="7"/>
      <c r="AB2695" s="7"/>
      <c r="AC2695" s="7"/>
      <c r="AD2695" s="7"/>
      <c r="AE2695" s="7"/>
      <c r="AF2695" s="7"/>
      <c r="AG2695" s="7"/>
      <c r="AH2695" s="7"/>
      <c r="AI2695" s="7"/>
      <c r="AJ2695" s="7"/>
      <c r="AK2695" s="7"/>
      <c r="AL2695" s="7"/>
      <c r="AM2695" s="7"/>
      <c r="AN2695" s="7"/>
      <c r="AO2695" s="7"/>
      <c r="AP2695" s="7"/>
      <c r="AQ2695" s="7"/>
      <c r="AR2695" s="7"/>
      <c r="AS2695" s="7"/>
      <c r="AT2695" s="7"/>
      <c r="AU2695" s="7"/>
      <c r="AV2695" s="7"/>
    </row>
    <row r="2696" spans="9:48" ht="14.25">
      <c r="I2696" s="7"/>
      <c r="J2696" s="7"/>
      <c r="K2696" s="7"/>
      <c r="L2696" s="7"/>
      <c r="M2696" s="7"/>
      <c r="N2696" s="7"/>
      <c r="O2696" s="7"/>
      <c r="P2696" s="7"/>
      <c r="Q2696" s="7"/>
      <c r="R2696" s="7"/>
      <c r="S2696" s="7"/>
      <c r="T2696" s="7"/>
      <c r="U2696" s="7"/>
      <c r="V2696" s="7"/>
      <c r="W2696" s="7"/>
      <c r="X2696" s="7"/>
      <c r="Y2696" s="7"/>
      <c r="Z2696" s="7"/>
      <c r="AA2696" s="7"/>
      <c r="AB2696" s="7"/>
      <c r="AC2696" s="7"/>
      <c r="AD2696" s="7"/>
      <c r="AE2696" s="7"/>
      <c r="AF2696" s="7"/>
      <c r="AG2696" s="7"/>
      <c r="AH2696" s="7"/>
      <c r="AI2696" s="7"/>
      <c r="AJ2696" s="7"/>
      <c r="AK2696" s="7"/>
      <c r="AL2696" s="7"/>
      <c r="AM2696" s="7"/>
      <c r="AN2696" s="7"/>
      <c r="AO2696" s="7"/>
      <c r="AP2696" s="7"/>
      <c r="AQ2696" s="7"/>
      <c r="AR2696" s="7"/>
      <c r="AS2696" s="7"/>
      <c r="AT2696" s="7"/>
      <c r="AU2696" s="7"/>
      <c r="AV2696" s="7"/>
    </row>
    <row r="2697" spans="9:48" ht="14.25">
      <c r="I2697" s="7"/>
      <c r="J2697" s="7"/>
      <c r="K2697" s="7"/>
      <c r="L2697" s="7"/>
      <c r="M2697" s="7"/>
      <c r="N2697" s="7"/>
      <c r="O2697" s="7"/>
      <c r="P2697" s="7"/>
      <c r="Q2697" s="7"/>
      <c r="R2697" s="7"/>
      <c r="S2697" s="7"/>
      <c r="T2697" s="7"/>
      <c r="U2697" s="7"/>
      <c r="V2697" s="7"/>
      <c r="W2697" s="7"/>
      <c r="X2697" s="7"/>
      <c r="Y2697" s="7"/>
      <c r="Z2697" s="7"/>
      <c r="AA2697" s="7"/>
      <c r="AB2697" s="7"/>
      <c r="AC2697" s="7"/>
      <c r="AD2697" s="7"/>
      <c r="AE2697" s="7"/>
      <c r="AF2697" s="7"/>
      <c r="AG2697" s="7"/>
      <c r="AH2697" s="7"/>
      <c r="AI2697" s="7"/>
      <c r="AJ2697" s="7"/>
      <c r="AK2697" s="7"/>
      <c r="AL2697" s="7"/>
      <c r="AM2697" s="7"/>
      <c r="AN2697" s="7"/>
      <c r="AO2697" s="7"/>
      <c r="AP2697" s="7"/>
      <c r="AQ2697" s="7"/>
      <c r="AR2697" s="7"/>
      <c r="AS2697" s="7"/>
      <c r="AT2697" s="7"/>
      <c r="AU2697" s="7"/>
      <c r="AV2697" s="7"/>
    </row>
    <row r="2698" spans="9:48" ht="14.25">
      <c r="I2698" s="7"/>
      <c r="J2698" s="7"/>
      <c r="K2698" s="7"/>
      <c r="L2698" s="7"/>
      <c r="M2698" s="7"/>
      <c r="N2698" s="7"/>
      <c r="O2698" s="7"/>
      <c r="P2698" s="7"/>
      <c r="Q2698" s="7"/>
      <c r="R2698" s="7"/>
      <c r="S2698" s="7"/>
      <c r="T2698" s="7"/>
      <c r="U2698" s="7"/>
      <c r="V2698" s="7"/>
      <c r="W2698" s="7"/>
      <c r="X2698" s="7"/>
      <c r="Y2698" s="7"/>
      <c r="Z2698" s="7"/>
      <c r="AA2698" s="7"/>
      <c r="AB2698" s="7"/>
      <c r="AC2698" s="7"/>
      <c r="AD2698" s="7"/>
      <c r="AE2698" s="7"/>
      <c r="AF2698" s="7"/>
      <c r="AG2698" s="7"/>
      <c r="AH2698" s="7"/>
      <c r="AI2698" s="7"/>
      <c r="AJ2698" s="7"/>
      <c r="AK2698" s="7"/>
      <c r="AL2698" s="7"/>
      <c r="AM2698" s="7"/>
      <c r="AN2698" s="7"/>
      <c r="AO2698" s="7"/>
      <c r="AP2698" s="7"/>
      <c r="AQ2698" s="7"/>
      <c r="AR2698" s="7"/>
      <c r="AS2698" s="7"/>
      <c r="AT2698" s="7"/>
      <c r="AU2698" s="7"/>
      <c r="AV2698" s="7"/>
    </row>
    <row r="2699" spans="9:48" ht="14.25">
      <c r="I2699" s="7"/>
      <c r="J2699" s="7"/>
      <c r="K2699" s="7"/>
      <c r="L2699" s="7"/>
      <c r="M2699" s="7"/>
      <c r="N2699" s="7"/>
      <c r="O2699" s="7"/>
      <c r="P2699" s="7"/>
      <c r="Q2699" s="7"/>
      <c r="R2699" s="7"/>
      <c r="S2699" s="7"/>
      <c r="T2699" s="7"/>
      <c r="U2699" s="7"/>
      <c r="V2699" s="7"/>
      <c r="W2699" s="7"/>
      <c r="X2699" s="7"/>
      <c r="Y2699" s="7"/>
      <c r="Z2699" s="7"/>
      <c r="AA2699" s="7"/>
      <c r="AB2699" s="7"/>
      <c r="AC2699" s="7"/>
      <c r="AD2699" s="7"/>
      <c r="AE2699" s="7"/>
      <c r="AF2699" s="7"/>
      <c r="AG2699" s="7"/>
      <c r="AH2699" s="7"/>
      <c r="AI2699" s="7"/>
      <c r="AJ2699" s="7"/>
      <c r="AK2699" s="7"/>
      <c r="AL2699" s="7"/>
      <c r="AM2699" s="7"/>
      <c r="AN2699" s="7"/>
      <c r="AO2699" s="7"/>
      <c r="AP2699" s="7"/>
      <c r="AQ2699" s="7"/>
      <c r="AR2699" s="7"/>
      <c r="AS2699" s="7"/>
      <c r="AT2699" s="7"/>
      <c r="AU2699" s="7"/>
      <c r="AV2699" s="7"/>
    </row>
    <row r="2700" spans="9:48" ht="14.25">
      <c r="I2700" s="7"/>
      <c r="J2700" s="7"/>
      <c r="K2700" s="7"/>
      <c r="L2700" s="7"/>
      <c r="M2700" s="7"/>
      <c r="N2700" s="7"/>
      <c r="O2700" s="7"/>
      <c r="P2700" s="7"/>
      <c r="Q2700" s="7"/>
      <c r="R2700" s="7"/>
      <c r="S2700" s="7"/>
      <c r="T2700" s="7"/>
      <c r="U2700" s="7"/>
      <c r="V2700" s="7"/>
      <c r="W2700" s="7"/>
      <c r="X2700" s="7"/>
      <c r="Y2700" s="7"/>
      <c r="Z2700" s="7"/>
      <c r="AA2700" s="7"/>
      <c r="AB2700" s="7"/>
      <c r="AC2700" s="7"/>
      <c r="AD2700" s="7"/>
      <c r="AE2700" s="7"/>
      <c r="AF2700" s="7"/>
      <c r="AG2700" s="7"/>
      <c r="AH2700" s="7"/>
      <c r="AI2700" s="7"/>
      <c r="AJ2700" s="7"/>
      <c r="AK2700" s="7"/>
      <c r="AL2700" s="7"/>
      <c r="AM2700" s="7"/>
      <c r="AN2700" s="7"/>
      <c r="AO2700" s="7"/>
      <c r="AP2700" s="7"/>
      <c r="AQ2700" s="7"/>
      <c r="AR2700" s="7"/>
      <c r="AS2700" s="7"/>
      <c r="AT2700" s="7"/>
      <c r="AU2700" s="7"/>
      <c r="AV2700" s="7"/>
    </row>
    <row r="2701" spans="9:48" ht="14.25">
      <c r="I2701" s="7"/>
      <c r="J2701" s="7"/>
      <c r="K2701" s="7"/>
      <c r="L2701" s="7"/>
      <c r="M2701" s="7"/>
      <c r="N2701" s="7"/>
      <c r="O2701" s="7"/>
      <c r="P2701" s="7"/>
      <c r="Q2701" s="7"/>
      <c r="R2701" s="7"/>
      <c r="S2701" s="7"/>
      <c r="T2701" s="7"/>
      <c r="U2701" s="7"/>
      <c r="V2701" s="7"/>
      <c r="W2701" s="7"/>
      <c r="X2701" s="7"/>
      <c r="Y2701" s="7"/>
      <c r="Z2701" s="7"/>
      <c r="AA2701" s="7"/>
      <c r="AB2701" s="7"/>
      <c r="AC2701" s="7"/>
      <c r="AD2701" s="7"/>
      <c r="AE2701" s="7"/>
      <c r="AF2701" s="7"/>
      <c r="AG2701" s="7"/>
      <c r="AH2701" s="7"/>
      <c r="AI2701" s="7"/>
      <c r="AJ2701" s="7"/>
      <c r="AK2701" s="7"/>
      <c r="AL2701" s="7"/>
      <c r="AM2701" s="7"/>
      <c r="AN2701" s="7"/>
      <c r="AO2701" s="7"/>
      <c r="AP2701" s="7"/>
      <c r="AQ2701" s="7"/>
      <c r="AR2701" s="7"/>
      <c r="AS2701" s="7"/>
      <c r="AT2701" s="7"/>
      <c r="AU2701" s="7"/>
      <c r="AV2701" s="7"/>
    </row>
    <row r="2702" spans="9:48" ht="14.25">
      <c r="I2702" s="7"/>
      <c r="J2702" s="7"/>
      <c r="K2702" s="7"/>
      <c r="L2702" s="7"/>
      <c r="M2702" s="7"/>
      <c r="N2702" s="7"/>
      <c r="O2702" s="7"/>
      <c r="P2702" s="7"/>
      <c r="Q2702" s="7"/>
      <c r="R2702" s="7"/>
      <c r="S2702" s="7"/>
      <c r="T2702" s="7"/>
      <c r="U2702" s="7"/>
      <c r="V2702" s="7"/>
      <c r="W2702" s="7"/>
      <c r="X2702" s="7"/>
      <c r="Y2702" s="7"/>
      <c r="Z2702" s="7"/>
      <c r="AA2702" s="7"/>
      <c r="AB2702" s="7"/>
      <c r="AC2702" s="7"/>
      <c r="AD2702" s="7"/>
      <c r="AE2702" s="7"/>
      <c r="AF2702" s="7"/>
      <c r="AG2702" s="7"/>
      <c r="AH2702" s="7"/>
      <c r="AI2702" s="7"/>
      <c r="AJ2702" s="7"/>
      <c r="AK2702" s="7"/>
      <c r="AL2702" s="7"/>
      <c r="AM2702" s="7"/>
      <c r="AN2702" s="7"/>
      <c r="AO2702" s="7"/>
      <c r="AP2702" s="7"/>
      <c r="AQ2702" s="7"/>
      <c r="AR2702" s="7"/>
      <c r="AS2702" s="7"/>
      <c r="AT2702" s="7"/>
      <c r="AU2702" s="7"/>
      <c r="AV2702" s="7"/>
    </row>
    <row r="2703" spans="9:48" ht="14.25">
      <c r="I2703" s="7"/>
      <c r="J2703" s="7"/>
      <c r="K2703" s="7"/>
      <c r="L2703" s="7"/>
      <c r="M2703" s="7"/>
      <c r="N2703" s="7"/>
      <c r="O2703" s="7"/>
      <c r="P2703" s="7"/>
      <c r="Q2703" s="7"/>
      <c r="R2703" s="7"/>
      <c r="S2703" s="7"/>
      <c r="T2703" s="7"/>
      <c r="U2703" s="7"/>
      <c r="V2703" s="7"/>
      <c r="W2703" s="7"/>
      <c r="X2703" s="7"/>
      <c r="Y2703" s="7"/>
      <c r="Z2703" s="7"/>
      <c r="AA2703" s="7"/>
      <c r="AB2703" s="7"/>
      <c r="AC2703" s="7"/>
      <c r="AD2703" s="7"/>
      <c r="AE2703" s="7"/>
      <c r="AF2703" s="7"/>
      <c r="AG2703" s="7"/>
      <c r="AH2703" s="7"/>
      <c r="AI2703" s="7"/>
      <c r="AJ2703" s="7"/>
      <c r="AK2703" s="7"/>
      <c r="AL2703" s="7"/>
      <c r="AM2703" s="7"/>
      <c r="AN2703" s="7"/>
      <c r="AO2703" s="7"/>
      <c r="AP2703" s="7"/>
      <c r="AQ2703" s="7"/>
      <c r="AR2703" s="7"/>
      <c r="AS2703" s="7"/>
      <c r="AT2703" s="7"/>
      <c r="AU2703" s="7"/>
      <c r="AV2703" s="7"/>
    </row>
    <row r="2704" spans="9:48" ht="14.25">
      <c r="I2704" s="7"/>
      <c r="J2704" s="7"/>
      <c r="K2704" s="7"/>
      <c r="L2704" s="7"/>
      <c r="M2704" s="7"/>
      <c r="N2704" s="7"/>
      <c r="O2704" s="7"/>
      <c r="P2704" s="7"/>
      <c r="Q2704" s="7"/>
      <c r="R2704" s="7"/>
      <c r="S2704" s="7"/>
      <c r="T2704" s="7"/>
      <c r="U2704" s="7"/>
      <c r="V2704" s="7"/>
      <c r="W2704" s="7"/>
      <c r="X2704" s="7"/>
      <c r="Y2704" s="7"/>
      <c r="Z2704" s="7"/>
      <c r="AA2704" s="7"/>
      <c r="AB2704" s="7"/>
      <c r="AC2704" s="7"/>
      <c r="AD2704" s="7"/>
      <c r="AE2704" s="7"/>
      <c r="AF2704" s="7"/>
      <c r="AG2704" s="7"/>
      <c r="AH2704" s="7"/>
      <c r="AI2704" s="7"/>
      <c r="AJ2704" s="7"/>
      <c r="AK2704" s="7"/>
      <c r="AL2704" s="7"/>
      <c r="AM2704" s="7"/>
      <c r="AN2704" s="7"/>
      <c r="AO2704" s="7"/>
      <c r="AP2704" s="7"/>
      <c r="AQ2704" s="7"/>
      <c r="AR2704" s="7"/>
      <c r="AS2704" s="7"/>
      <c r="AT2704" s="7"/>
      <c r="AU2704" s="7"/>
      <c r="AV2704" s="7"/>
    </row>
    <row r="2705" spans="9:48" ht="14.25">
      <c r="I2705" s="7"/>
      <c r="J2705" s="7"/>
      <c r="K2705" s="7"/>
      <c r="L2705" s="7"/>
      <c r="M2705" s="7"/>
      <c r="N2705" s="7"/>
      <c r="O2705" s="7"/>
      <c r="P2705" s="7"/>
      <c r="Q2705" s="7"/>
      <c r="R2705" s="7"/>
      <c r="S2705" s="7"/>
      <c r="T2705" s="7"/>
      <c r="U2705" s="7"/>
      <c r="V2705" s="7"/>
      <c r="W2705" s="7"/>
      <c r="X2705" s="7"/>
      <c r="Y2705" s="7"/>
      <c r="Z2705" s="7"/>
      <c r="AA2705" s="7"/>
      <c r="AB2705" s="7"/>
      <c r="AC2705" s="7"/>
      <c r="AD2705" s="7"/>
      <c r="AE2705" s="7"/>
      <c r="AF2705" s="7"/>
      <c r="AG2705" s="7"/>
      <c r="AH2705" s="7"/>
      <c r="AI2705" s="7"/>
      <c r="AJ2705" s="7"/>
      <c r="AK2705" s="7"/>
      <c r="AL2705" s="7"/>
      <c r="AM2705" s="7"/>
      <c r="AN2705" s="7"/>
      <c r="AO2705" s="7"/>
      <c r="AP2705" s="7"/>
      <c r="AQ2705" s="7"/>
      <c r="AR2705" s="7"/>
      <c r="AS2705" s="7"/>
      <c r="AT2705" s="7"/>
      <c r="AU2705" s="7"/>
      <c r="AV2705" s="7"/>
    </row>
    <row r="2706" spans="9:48" ht="14.25">
      <c r="I2706" s="7"/>
      <c r="J2706" s="7"/>
      <c r="K2706" s="7"/>
      <c r="L2706" s="7"/>
      <c r="M2706" s="7"/>
      <c r="N2706" s="7"/>
      <c r="O2706" s="7"/>
      <c r="P2706" s="7"/>
      <c r="Q2706" s="7"/>
      <c r="R2706" s="7"/>
      <c r="S2706" s="7"/>
      <c r="T2706" s="7"/>
      <c r="U2706" s="7"/>
      <c r="V2706" s="7"/>
      <c r="W2706" s="7"/>
      <c r="X2706" s="7"/>
      <c r="Y2706" s="7"/>
      <c r="Z2706" s="7"/>
      <c r="AA2706" s="7"/>
      <c r="AB2706" s="7"/>
      <c r="AC2706" s="7"/>
      <c r="AD2706" s="7"/>
      <c r="AE2706" s="7"/>
      <c r="AF2706" s="7"/>
      <c r="AG2706" s="7"/>
      <c r="AH2706" s="7"/>
      <c r="AI2706" s="7"/>
      <c r="AJ2706" s="7"/>
      <c r="AK2706" s="7"/>
      <c r="AL2706" s="7"/>
      <c r="AM2706" s="7"/>
      <c r="AN2706" s="7"/>
      <c r="AO2706" s="7"/>
      <c r="AP2706" s="7"/>
      <c r="AQ2706" s="7"/>
      <c r="AR2706" s="7"/>
      <c r="AS2706" s="7"/>
      <c r="AT2706" s="7"/>
      <c r="AU2706" s="7"/>
      <c r="AV2706" s="7"/>
    </row>
    <row r="2707" spans="9:48" ht="14.25">
      <c r="I2707" s="7"/>
      <c r="J2707" s="7"/>
      <c r="K2707" s="7"/>
      <c r="L2707" s="7"/>
      <c r="M2707" s="7"/>
      <c r="N2707" s="7"/>
      <c r="O2707" s="7"/>
      <c r="P2707" s="7"/>
      <c r="Q2707" s="7"/>
      <c r="R2707" s="7"/>
      <c r="S2707" s="7"/>
      <c r="T2707" s="7"/>
      <c r="U2707" s="7"/>
      <c r="V2707" s="7"/>
      <c r="W2707" s="7"/>
      <c r="X2707" s="7"/>
      <c r="Y2707" s="7"/>
      <c r="Z2707" s="7"/>
      <c r="AA2707" s="7"/>
      <c r="AB2707" s="7"/>
      <c r="AC2707" s="7"/>
      <c r="AD2707" s="7"/>
      <c r="AE2707" s="7"/>
      <c r="AF2707" s="7"/>
      <c r="AG2707" s="7"/>
      <c r="AH2707" s="7"/>
      <c r="AI2707" s="7"/>
      <c r="AJ2707" s="7"/>
      <c r="AK2707" s="7"/>
      <c r="AL2707" s="7"/>
      <c r="AM2707" s="7"/>
      <c r="AN2707" s="7"/>
      <c r="AO2707" s="7"/>
      <c r="AP2707" s="7"/>
      <c r="AQ2707" s="7"/>
      <c r="AR2707" s="7"/>
      <c r="AS2707" s="7"/>
      <c r="AT2707" s="7"/>
      <c r="AU2707" s="7"/>
      <c r="AV2707" s="7"/>
    </row>
    <row r="2708" spans="9:48" ht="14.25">
      <c r="I2708" s="7"/>
      <c r="J2708" s="7"/>
      <c r="K2708" s="7"/>
      <c r="L2708" s="7"/>
      <c r="M2708" s="7"/>
      <c r="N2708" s="7"/>
      <c r="O2708" s="7"/>
      <c r="P2708" s="7"/>
      <c r="Q2708" s="7"/>
      <c r="R2708" s="7"/>
      <c r="S2708" s="7"/>
      <c r="T2708" s="7"/>
      <c r="U2708" s="7"/>
      <c r="V2708" s="7"/>
      <c r="W2708" s="7"/>
      <c r="X2708" s="7"/>
      <c r="Y2708" s="7"/>
      <c r="Z2708" s="7"/>
      <c r="AA2708" s="7"/>
      <c r="AB2708" s="7"/>
      <c r="AC2708" s="7"/>
      <c r="AD2708" s="7"/>
      <c r="AE2708" s="7"/>
      <c r="AF2708" s="7"/>
      <c r="AG2708" s="7"/>
      <c r="AH2708" s="7"/>
      <c r="AI2708" s="7"/>
      <c r="AJ2708" s="7"/>
      <c r="AK2708" s="7"/>
      <c r="AL2708" s="7"/>
      <c r="AM2708" s="7"/>
      <c r="AN2708" s="7"/>
      <c r="AO2708" s="7"/>
      <c r="AP2708" s="7"/>
      <c r="AQ2708" s="7"/>
      <c r="AR2708" s="7"/>
      <c r="AS2708" s="7"/>
      <c r="AT2708" s="7"/>
      <c r="AU2708" s="7"/>
      <c r="AV2708" s="7"/>
    </row>
    <row r="2709" spans="9:48" ht="14.25">
      <c r="I2709" s="7"/>
      <c r="J2709" s="7"/>
      <c r="K2709" s="7"/>
      <c r="L2709" s="7"/>
      <c r="M2709" s="7"/>
      <c r="N2709" s="7"/>
      <c r="O2709" s="7"/>
      <c r="P2709" s="7"/>
      <c r="Q2709" s="7"/>
      <c r="R2709" s="7"/>
      <c r="S2709" s="7"/>
      <c r="T2709" s="7"/>
      <c r="U2709" s="7"/>
      <c r="V2709" s="7"/>
      <c r="W2709" s="7"/>
      <c r="X2709" s="7"/>
      <c r="Y2709" s="7"/>
      <c r="Z2709" s="7"/>
      <c r="AA2709" s="7"/>
      <c r="AB2709" s="7"/>
      <c r="AC2709" s="7"/>
      <c r="AD2709" s="7"/>
      <c r="AE2709" s="7"/>
      <c r="AF2709" s="7"/>
      <c r="AG2709" s="7"/>
      <c r="AH2709" s="7"/>
      <c r="AI2709" s="7"/>
      <c r="AJ2709" s="7"/>
      <c r="AK2709" s="7"/>
      <c r="AL2709" s="7"/>
      <c r="AM2709" s="7"/>
      <c r="AN2709" s="7"/>
      <c r="AO2709" s="7"/>
      <c r="AP2709" s="7"/>
      <c r="AQ2709" s="7"/>
      <c r="AR2709" s="7"/>
      <c r="AS2709" s="7"/>
      <c r="AT2709" s="7"/>
      <c r="AU2709" s="7"/>
      <c r="AV2709" s="7"/>
    </row>
    <row r="2710" spans="9:48" ht="14.25">
      <c r="I2710" s="7"/>
      <c r="J2710" s="7"/>
      <c r="K2710" s="7"/>
      <c r="L2710" s="7"/>
      <c r="M2710" s="7"/>
      <c r="N2710" s="7"/>
      <c r="O2710" s="7"/>
      <c r="P2710" s="7"/>
      <c r="Q2710" s="7"/>
      <c r="R2710" s="7"/>
      <c r="S2710" s="7"/>
      <c r="T2710" s="7"/>
      <c r="U2710" s="7"/>
      <c r="V2710" s="7"/>
      <c r="W2710" s="7"/>
      <c r="X2710" s="7"/>
      <c r="Y2710" s="7"/>
      <c r="Z2710" s="7"/>
      <c r="AA2710" s="7"/>
      <c r="AB2710" s="7"/>
      <c r="AC2710" s="7"/>
      <c r="AD2710" s="7"/>
      <c r="AE2710" s="7"/>
      <c r="AF2710" s="7"/>
      <c r="AG2710" s="7"/>
      <c r="AH2710" s="7"/>
      <c r="AI2710" s="7"/>
      <c r="AJ2710" s="7"/>
      <c r="AK2710" s="7"/>
      <c r="AL2710" s="7"/>
      <c r="AM2710" s="7"/>
      <c r="AN2710" s="7"/>
      <c r="AO2710" s="7"/>
      <c r="AP2710" s="7"/>
      <c r="AQ2710" s="7"/>
      <c r="AR2710" s="7"/>
      <c r="AS2710" s="7"/>
      <c r="AT2710" s="7"/>
      <c r="AU2710" s="7"/>
      <c r="AV2710" s="7"/>
    </row>
    <row r="2711" spans="9:48" ht="14.25">
      <c r="I2711" s="7"/>
      <c r="J2711" s="7"/>
      <c r="K2711" s="7"/>
      <c r="L2711" s="7"/>
      <c r="M2711" s="7"/>
      <c r="N2711" s="7"/>
      <c r="O2711" s="7"/>
      <c r="P2711" s="7"/>
      <c r="Q2711" s="7"/>
      <c r="R2711" s="7"/>
      <c r="S2711" s="7"/>
      <c r="T2711" s="7"/>
      <c r="U2711" s="7"/>
      <c r="V2711" s="7"/>
      <c r="W2711" s="7"/>
      <c r="X2711" s="7"/>
      <c r="Y2711" s="7"/>
      <c r="Z2711" s="7"/>
      <c r="AA2711" s="7"/>
      <c r="AB2711" s="7"/>
      <c r="AC2711" s="7"/>
      <c r="AD2711" s="7"/>
      <c r="AE2711" s="7"/>
      <c r="AF2711" s="7"/>
      <c r="AG2711" s="7"/>
      <c r="AH2711" s="7"/>
      <c r="AI2711" s="7"/>
      <c r="AJ2711" s="7"/>
      <c r="AK2711" s="7"/>
      <c r="AL2711" s="7"/>
      <c r="AM2711" s="7"/>
      <c r="AN2711" s="7"/>
      <c r="AO2711" s="7"/>
      <c r="AP2711" s="7"/>
      <c r="AQ2711" s="7"/>
      <c r="AR2711" s="7"/>
      <c r="AS2711" s="7"/>
      <c r="AT2711" s="7"/>
      <c r="AU2711" s="7"/>
      <c r="AV2711" s="7"/>
    </row>
    <row r="2712" spans="9:48" ht="14.25">
      <c r="I2712" s="7"/>
      <c r="J2712" s="7"/>
      <c r="K2712" s="7"/>
      <c r="L2712" s="7"/>
      <c r="M2712" s="7"/>
      <c r="N2712" s="7"/>
      <c r="O2712" s="7"/>
      <c r="P2712" s="7"/>
      <c r="Q2712" s="7"/>
      <c r="R2712" s="7"/>
      <c r="S2712" s="7"/>
      <c r="T2712" s="7"/>
      <c r="U2712" s="7"/>
      <c r="V2712" s="7"/>
      <c r="W2712" s="7"/>
      <c r="X2712" s="7"/>
      <c r="Y2712" s="7"/>
      <c r="Z2712" s="7"/>
      <c r="AA2712" s="7"/>
      <c r="AB2712" s="7"/>
      <c r="AC2712" s="7"/>
      <c r="AD2712" s="7"/>
      <c r="AE2712" s="7"/>
      <c r="AF2712" s="7"/>
      <c r="AG2712" s="7"/>
      <c r="AH2712" s="7"/>
      <c r="AI2712" s="7"/>
      <c r="AJ2712" s="7"/>
      <c r="AK2712" s="7"/>
      <c r="AL2712" s="7"/>
      <c r="AM2712" s="7"/>
      <c r="AN2712" s="7"/>
      <c r="AO2712" s="7"/>
      <c r="AP2712" s="7"/>
      <c r="AQ2712" s="7"/>
      <c r="AR2712" s="7"/>
      <c r="AS2712" s="7"/>
      <c r="AT2712" s="7"/>
      <c r="AU2712" s="7"/>
      <c r="AV2712" s="7"/>
    </row>
    <row r="2713" spans="9:48" ht="14.25">
      <c r="I2713" s="7"/>
      <c r="J2713" s="7"/>
      <c r="K2713" s="7"/>
      <c r="L2713" s="7"/>
      <c r="M2713" s="7"/>
      <c r="N2713" s="7"/>
      <c r="O2713" s="7"/>
      <c r="P2713" s="7"/>
      <c r="Q2713" s="7"/>
      <c r="R2713" s="7"/>
      <c r="S2713" s="7"/>
      <c r="T2713" s="7"/>
      <c r="U2713" s="7"/>
      <c r="V2713" s="7"/>
      <c r="W2713" s="7"/>
      <c r="X2713" s="7"/>
      <c r="Y2713" s="7"/>
      <c r="Z2713" s="7"/>
      <c r="AA2713" s="7"/>
      <c r="AB2713" s="7"/>
      <c r="AC2713" s="7"/>
      <c r="AD2713" s="7"/>
      <c r="AE2713" s="7"/>
      <c r="AF2713" s="7"/>
      <c r="AG2713" s="7"/>
      <c r="AH2713" s="7"/>
      <c r="AI2713" s="7"/>
      <c r="AJ2713" s="7"/>
      <c r="AK2713" s="7"/>
      <c r="AL2713" s="7"/>
      <c r="AM2713" s="7"/>
      <c r="AN2713" s="7"/>
      <c r="AO2713" s="7"/>
      <c r="AP2713" s="7"/>
      <c r="AQ2713" s="7"/>
      <c r="AR2713" s="7"/>
      <c r="AS2713" s="7"/>
      <c r="AT2713" s="7"/>
      <c r="AU2713" s="7"/>
      <c r="AV2713" s="7"/>
    </row>
    <row r="2714" spans="9:48" ht="14.25">
      <c r="I2714" s="7"/>
      <c r="J2714" s="7"/>
      <c r="K2714" s="7"/>
      <c r="L2714" s="7"/>
      <c r="M2714" s="7"/>
      <c r="N2714" s="7"/>
      <c r="O2714" s="7"/>
      <c r="P2714" s="7"/>
      <c r="Q2714" s="7"/>
      <c r="R2714" s="7"/>
      <c r="S2714" s="7"/>
      <c r="T2714" s="7"/>
      <c r="U2714" s="7"/>
      <c r="V2714" s="7"/>
      <c r="W2714" s="7"/>
      <c r="X2714" s="7"/>
      <c r="Y2714" s="7"/>
      <c r="Z2714" s="7"/>
      <c r="AA2714" s="7"/>
      <c r="AB2714" s="7"/>
      <c r="AC2714" s="7"/>
      <c r="AD2714" s="7"/>
      <c r="AE2714" s="7"/>
      <c r="AF2714" s="7"/>
      <c r="AG2714" s="7"/>
      <c r="AH2714" s="7"/>
      <c r="AI2714" s="7"/>
      <c r="AJ2714" s="7"/>
      <c r="AK2714" s="7"/>
      <c r="AL2714" s="7"/>
      <c r="AM2714" s="7"/>
      <c r="AN2714" s="7"/>
      <c r="AO2714" s="7"/>
      <c r="AP2714" s="7"/>
      <c r="AQ2714" s="7"/>
      <c r="AR2714" s="7"/>
      <c r="AS2714" s="7"/>
      <c r="AT2714" s="7"/>
      <c r="AU2714" s="7"/>
      <c r="AV2714" s="7"/>
    </row>
    <row r="2715" spans="9:48" ht="14.25">
      <c r="I2715" s="7"/>
      <c r="J2715" s="7"/>
      <c r="K2715" s="7"/>
      <c r="L2715" s="7"/>
      <c r="M2715" s="7"/>
      <c r="N2715" s="7"/>
      <c r="O2715" s="7"/>
      <c r="P2715" s="7"/>
      <c r="Q2715" s="7"/>
      <c r="R2715" s="7"/>
      <c r="S2715" s="7"/>
      <c r="T2715" s="7"/>
      <c r="U2715" s="7"/>
      <c r="V2715" s="7"/>
      <c r="W2715" s="7"/>
      <c r="X2715" s="7"/>
      <c r="Y2715" s="7"/>
      <c r="Z2715" s="7"/>
      <c r="AA2715" s="7"/>
      <c r="AB2715" s="7"/>
      <c r="AC2715" s="7"/>
      <c r="AD2715" s="7"/>
      <c r="AE2715" s="7"/>
      <c r="AF2715" s="7"/>
      <c r="AG2715" s="7"/>
      <c r="AH2715" s="7"/>
      <c r="AI2715" s="7"/>
      <c r="AJ2715" s="7"/>
      <c r="AK2715" s="7"/>
      <c r="AL2715" s="7"/>
      <c r="AM2715" s="7"/>
      <c r="AN2715" s="7"/>
      <c r="AO2715" s="7"/>
      <c r="AP2715" s="7"/>
      <c r="AQ2715" s="7"/>
      <c r="AR2715" s="7"/>
      <c r="AS2715" s="7"/>
      <c r="AT2715" s="7"/>
      <c r="AU2715" s="7"/>
      <c r="AV2715" s="7"/>
    </row>
    <row r="2716" spans="9:48" ht="14.25">
      <c r="I2716" s="7"/>
      <c r="J2716" s="7"/>
      <c r="K2716" s="7"/>
      <c r="L2716" s="7"/>
      <c r="M2716" s="7"/>
      <c r="N2716" s="7"/>
      <c r="O2716" s="7"/>
      <c r="P2716" s="7"/>
      <c r="Q2716" s="7"/>
      <c r="R2716" s="7"/>
      <c r="S2716" s="7"/>
      <c r="T2716" s="7"/>
      <c r="U2716" s="7"/>
      <c r="V2716" s="7"/>
      <c r="W2716" s="7"/>
      <c r="X2716" s="7"/>
      <c r="Y2716" s="7"/>
      <c r="Z2716" s="7"/>
      <c r="AA2716" s="7"/>
      <c r="AB2716" s="7"/>
      <c r="AC2716" s="7"/>
      <c r="AD2716" s="7"/>
      <c r="AE2716" s="7"/>
      <c r="AF2716" s="7"/>
      <c r="AG2716" s="7"/>
      <c r="AH2716" s="7"/>
      <c r="AI2716" s="7"/>
      <c r="AJ2716" s="7"/>
      <c r="AK2716" s="7"/>
      <c r="AL2716" s="7"/>
      <c r="AM2716" s="7"/>
      <c r="AN2716" s="7"/>
      <c r="AO2716" s="7"/>
      <c r="AP2716" s="7"/>
      <c r="AQ2716" s="7"/>
      <c r="AR2716" s="7"/>
      <c r="AS2716" s="7"/>
      <c r="AT2716" s="7"/>
      <c r="AU2716" s="7"/>
      <c r="AV2716" s="7"/>
    </row>
    <row r="2717" spans="9:48" ht="14.25">
      <c r="I2717" s="7"/>
      <c r="J2717" s="7"/>
      <c r="K2717" s="7"/>
      <c r="L2717" s="7"/>
      <c r="M2717" s="7"/>
      <c r="N2717" s="7"/>
      <c r="O2717" s="7"/>
      <c r="P2717" s="7"/>
      <c r="Q2717" s="7"/>
      <c r="R2717" s="7"/>
      <c r="S2717" s="7"/>
      <c r="T2717" s="7"/>
      <c r="U2717" s="7"/>
      <c r="V2717" s="7"/>
      <c r="W2717" s="7"/>
      <c r="X2717" s="7"/>
      <c r="Y2717" s="7"/>
      <c r="Z2717" s="7"/>
      <c r="AA2717" s="7"/>
      <c r="AB2717" s="7"/>
      <c r="AC2717" s="7"/>
      <c r="AD2717" s="7"/>
      <c r="AE2717" s="7"/>
      <c r="AF2717" s="7"/>
      <c r="AG2717" s="7"/>
      <c r="AH2717" s="7"/>
      <c r="AI2717" s="7"/>
      <c r="AJ2717" s="7"/>
      <c r="AK2717" s="7"/>
      <c r="AL2717" s="7"/>
      <c r="AM2717" s="7"/>
      <c r="AN2717" s="7"/>
      <c r="AO2717" s="7"/>
      <c r="AP2717" s="7"/>
      <c r="AQ2717" s="7"/>
      <c r="AR2717" s="7"/>
      <c r="AS2717" s="7"/>
      <c r="AT2717" s="7"/>
      <c r="AU2717" s="7"/>
      <c r="AV2717" s="7"/>
    </row>
    <row r="2718" spans="9:48" ht="14.25">
      <c r="I2718" s="7"/>
      <c r="J2718" s="7"/>
      <c r="K2718" s="7"/>
      <c r="L2718" s="7"/>
      <c r="M2718" s="7"/>
      <c r="N2718" s="7"/>
      <c r="O2718" s="7"/>
      <c r="P2718" s="7"/>
      <c r="Q2718" s="7"/>
      <c r="R2718" s="7"/>
      <c r="S2718" s="7"/>
      <c r="T2718" s="7"/>
      <c r="U2718" s="7"/>
      <c r="V2718" s="7"/>
      <c r="W2718" s="7"/>
      <c r="X2718" s="7"/>
      <c r="Y2718" s="7"/>
      <c r="Z2718" s="7"/>
      <c r="AA2718" s="7"/>
      <c r="AB2718" s="7"/>
      <c r="AC2718" s="7"/>
      <c r="AD2718" s="7"/>
      <c r="AE2718" s="7"/>
      <c r="AF2718" s="7"/>
      <c r="AG2718" s="7"/>
      <c r="AH2718" s="7"/>
      <c r="AI2718" s="7"/>
      <c r="AJ2718" s="7"/>
      <c r="AK2718" s="7"/>
      <c r="AL2718" s="7"/>
      <c r="AM2718" s="7"/>
      <c r="AN2718" s="7"/>
      <c r="AO2718" s="7"/>
      <c r="AP2718" s="7"/>
      <c r="AQ2718" s="7"/>
      <c r="AR2718" s="7"/>
      <c r="AS2718" s="7"/>
      <c r="AT2718" s="7"/>
      <c r="AU2718" s="7"/>
      <c r="AV2718" s="7"/>
    </row>
    <row r="2719" spans="9:48" ht="14.25">
      <c r="I2719" s="7"/>
      <c r="J2719" s="7"/>
      <c r="K2719" s="7"/>
      <c r="L2719" s="7"/>
      <c r="M2719" s="7"/>
      <c r="N2719" s="7"/>
      <c r="O2719" s="7"/>
      <c r="P2719" s="7"/>
      <c r="Q2719" s="7"/>
      <c r="R2719" s="7"/>
      <c r="S2719" s="7"/>
      <c r="T2719" s="7"/>
      <c r="U2719" s="7"/>
      <c r="V2719" s="7"/>
      <c r="W2719" s="7"/>
      <c r="X2719" s="7"/>
      <c r="Y2719" s="7"/>
      <c r="Z2719" s="7"/>
      <c r="AA2719" s="7"/>
      <c r="AB2719" s="7"/>
      <c r="AC2719" s="7"/>
      <c r="AD2719" s="7"/>
      <c r="AE2719" s="7"/>
      <c r="AF2719" s="7"/>
      <c r="AG2719" s="7"/>
      <c r="AH2719" s="7"/>
      <c r="AI2719" s="7"/>
      <c r="AJ2719" s="7"/>
      <c r="AK2719" s="7"/>
      <c r="AL2719" s="7"/>
      <c r="AM2719" s="7"/>
      <c r="AN2719" s="7"/>
      <c r="AO2719" s="7"/>
      <c r="AP2719" s="7"/>
      <c r="AQ2719" s="7"/>
      <c r="AR2719" s="7"/>
      <c r="AS2719" s="7"/>
      <c r="AT2719" s="7"/>
      <c r="AU2719" s="7"/>
      <c r="AV2719" s="7"/>
    </row>
    <row r="2720" spans="9:48" ht="14.25">
      <c r="I2720" s="7"/>
      <c r="J2720" s="7"/>
      <c r="K2720" s="7"/>
      <c r="L2720" s="7"/>
      <c r="M2720" s="7"/>
      <c r="N2720" s="7"/>
      <c r="O2720" s="7"/>
      <c r="P2720" s="7"/>
      <c r="Q2720" s="7"/>
      <c r="R2720" s="7"/>
      <c r="S2720" s="7"/>
      <c r="T2720" s="7"/>
      <c r="U2720" s="7"/>
      <c r="V2720" s="7"/>
      <c r="W2720" s="7"/>
      <c r="X2720" s="7"/>
      <c r="Y2720" s="7"/>
      <c r="Z2720" s="7"/>
      <c r="AA2720" s="7"/>
      <c r="AB2720" s="7"/>
      <c r="AC2720" s="7"/>
      <c r="AD2720" s="7"/>
      <c r="AE2720" s="7"/>
      <c r="AF2720" s="7"/>
      <c r="AG2720" s="7"/>
      <c r="AH2720" s="7"/>
      <c r="AI2720" s="7"/>
      <c r="AJ2720" s="7"/>
      <c r="AK2720" s="7"/>
      <c r="AL2720" s="7"/>
      <c r="AM2720" s="7"/>
      <c r="AN2720" s="7"/>
      <c r="AO2720" s="7"/>
      <c r="AP2720" s="7"/>
      <c r="AQ2720" s="7"/>
      <c r="AR2720" s="7"/>
      <c r="AS2720" s="7"/>
      <c r="AT2720" s="7"/>
      <c r="AU2720" s="7"/>
      <c r="AV2720" s="7"/>
    </row>
    <row r="2721" spans="9:48" ht="14.25">
      <c r="I2721" s="7"/>
      <c r="J2721" s="7"/>
      <c r="K2721" s="7"/>
      <c r="L2721" s="7"/>
      <c r="M2721" s="7"/>
      <c r="N2721" s="7"/>
      <c r="O2721" s="7"/>
      <c r="P2721" s="7"/>
      <c r="Q2721" s="7"/>
      <c r="R2721" s="7"/>
      <c r="S2721" s="7"/>
      <c r="T2721" s="7"/>
      <c r="U2721" s="7"/>
      <c r="V2721" s="7"/>
      <c r="W2721" s="7"/>
      <c r="X2721" s="7"/>
      <c r="Y2721" s="7"/>
      <c r="Z2721" s="7"/>
      <c r="AA2721" s="7"/>
      <c r="AB2721" s="7"/>
      <c r="AC2721" s="7"/>
      <c r="AD2721" s="7"/>
      <c r="AE2721" s="7"/>
      <c r="AF2721" s="7"/>
      <c r="AG2721" s="7"/>
      <c r="AH2721" s="7"/>
      <c r="AI2721" s="7"/>
      <c r="AJ2721" s="7"/>
      <c r="AK2721" s="7"/>
      <c r="AL2721" s="7"/>
      <c r="AM2721" s="7"/>
      <c r="AN2721" s="7"/>
      <c r="AO2721" s="7"/>
      <c r="AP2721" s="7"/>
      <c r="AQ2721" s="7"/>
      <c r="AR2721" s="7"/>
      <c r="AS2721" s="7"/>
      <c r="AT2721" s="7"/>
      <c r="AU2721" s="7"/>
      <c r="AV2721" s="7"/>
    </row>
    <row r="2722" spans="9:48" ht="14.25">
      <c r="I2722" s="7"/>
      <c r="J2722" s="7"/>
      <c r="K2722" s="7"/>
      <c r="L2722" s="7"/>
      <c r="M2722" s="7"/>
      <c r="N2722" s="7"/>
      <c r="O2722" s="7"/>
      <c r="P2722" s="7"/>
      <c r="Q2722" s="7"/>
      <c r="R2722" s="7"/>
      <c r="S2722" s="7"/>
      <c r="T2722" s="7"/>
      <c r="U2722" s="7"/>
      <c r="V2722" s="7"/>
      <c r="W2722" s="7"/>
      <c r="X2722" s="7"/>
      <c r="Y2722" s="7"/>
      <c r="Z2722" s="7"/>
      <c r="AA2722" s="7"/>
      <c r="AB2722" s="7"/>
      <c r="AC2722" s="7"/>
      <c r="AD2722" s="7"/>
      <c r="AE2722" s="7"/>
      <c r="AF2722" s="7"/>
      <c r="AG2722" s="7"/>
      <c r="AH2722" s="7"/>
      <c r="AI2722" s="7"/>
      <c r="AJ2722" s="7"/>
      <c r="AK2722" s="7"/>
      <c r="AL2722" s="7"/>
      <c r="AM2722" s="7"/>
      <c r="AN2722" s="7"/>
      <c r="AO2722" s="7"/>
      <c r="AP2722" s="7"/>
      <c r="AQ2722" s="7"/>
      <c r="AR2722" s="7"/>
      <c r="AS2722" s="7"/>
      <c r="AT2722" s="7"/>
      <c r="AU2722" s="7"/>
      <c r="AV2722" s="7"/>
    </row>
    <row r="2723" spans="9:48" ht="14.25">
      <c r="I2723" s="7"/>
      <c r="J2723" s="7"/>
      <c r="K2723" s="7"/>
      <c r="L2723" s="7"/>
      <c r="M2723" s="7"/>
      <c r="N2723" s="7"/>
      <c r="O2723" s="7"/>
      <c r="P2723" s="7"/>
      <c r="Q2723" s="7"/>
      <c r="R2723" s="7"/>
      <c r="S2723" s="7"/>
      <c r="T2723" s="7"/>
      <c r="U2723" s="7"/>
      <c r="V2723" s="7"/>
      <c r="W2723" s="7"/>
      <c r="X2723" s="7"/>
      <c r="Y2723" s="7"/>
      <c r="Z2723" s="7"/>
      <c r="AA2723" s="7"/>
      <c r="AB2723" s="7"/>
      <c r="AC2723" s="7"/>
      <c r="AD2723" s="7"/>
      <c r="AE2723" s="7"/>
      <c r="AF2723" s="7"/>
      <c r="AG2723" s="7"/>
      <c r="AH2723" s="7"/>
      <c r="AI2723" s="7"/>
      <c r="AJ2723" s="7"/>
      <c r="AK2723" s="7"/>
      <c r="AL2723" s="7"/>
      <c r="AM2723" s="7"/>
      <c r="AN2723" s="7"/>
      <c r="AO2723" s="7"/>
      <c r="AP2723" s="7"/>
      <c r="AQ2723" s="7"/>
      <c r="AR2723" s="7"/>
      <c r="AS2723" s="7"/>
      <c r="AT2723" s="7"/>
      <c r="AU2723" s="7"/>
      <c r="AV2723" s="7"/>
    </row>
    <row r="2724" spans="9:48" ht="14.25">
      <c r="I2724" s="7"/>
      <c r="J2724" s="7"/>
      <c r="K2724" s="7"/>
      <c r="L2724" s="7"/>
      <c r="M2724" s="7"/>
      <c r="N2724" s="7"/>
      <c r="O2724" s="7"/>
      <c r="P2724" s="7"/>
      <c r="Q2724" s="7"/>
      <c r="R2724" s="7"/>
      <c r="S2724" s="7"/>
      <c r="T2724" s="7"/>
      <c r="U2724" s="7"/>
      <c r="V2724" s="7"/>
      <c r="W2724" s="7"/>
      <c r="X2724" s="7"/>
      <c r="Y2724" s="7"/>
      <c r="Z2724" s="7"/>
      <c r="AA2724" s="7"/>
      <c r="AB2724" s="7"/>
      <c r="AC2724" s="7"/>
      <c r="AD2724" s="7"/>
      <c r="AE2724" s="7"/>
      <c r="AF2724" s="7"/>
      <c r="AG2724" s="7"/>
      <c r="AH2724" s="7"/>
      <c r="AI2724" s="7"/>
      <c r="AJ2724" s="7"/>
      <c r="AK2724" s="7"/>
      <c r="AL2724" s="7"/>
      <c r="AM2724" s="7"/>
      <c r="AN2724" s="7"/>
      <c r="AO2724" s="7"/>
      <c r="AP2724" s="7"/>
      <c r="AQ2724" s="7"/>
      <c r="AR2724" s="7"/>
      <c r="AS2724" s="7"/>
      <c r="AT2724" s="7"/>
      <c r="AU2724" s="7"/>
      <c r="AV2724" s="7"/>
    </row>
    <row r="2725" spans="9:48" ht="14.25">
      <c r="I2725" s="7"/>
      <c r="J2725" s="7"/>
      <c r="K2725" s="7"/>
      <c r="L2725" s="7"/>
      <c r="M2725" s="7"/>
      <c r="N2725" s="7"/>
      <c r="O2725" s="7"/>
      <c r="P2725" s="7"/>
      <c r="Q2725" s="7"/>
      <c r="R2725" s="7"/>
      <c r="S2725" s="7"/>
      <c r="T2725" s="7"/>
      <c r="U2725" s="7"/>
      <c r="V2725" s="7"/>
      <c r="W2725" s="7"/>
      <c r="X2725" s="7"/>
      <c r="Y2725" s="7"/>
      <c r="Z2725" s="7"/>
      <c r="AA2725" s="7"/>
      <c r="AB2725" s="7"/>
      <c r="AC2725" s="7"/>
      <c r="AD2725" s="7"/>
      <c r="AE2725" s="7"/>
      <c r="AF2725" s="7"/>
      <c r="AG2725" s="7"/>
      <c r="AH2725" s="7"/>
      <c r="AI2725" s="7"/>
      <c r="AJ2725" s="7"/>
      <c r="AK2725" s="7"/>
      <c r="AL2725" s="7"/>
      <c r="AM2725" s="7"/>
      <c r="AN2725" s="7"/>
      <c r="AO2725" s="7"/>
      <c r="AP2725" s="7"/>
      <c r="AQ2725" s="7"/>
      <c r="AR2725" s="7"/>
      <c r="AS2725" s="7"/>
      <c r="AT2725" s="7"/>
      <c r="AU2725" s="7"/>
      <c r="AV2725" s="7"/>
    </row>
    <row r="2726" spans="9:48" ht="14.25">
      <c r="I2726" s="7"/>
      <c r="J2726" s="7"/>
      <c r="K2726" s="7"/>
      <c r="L2726" s="7"/>
      <c r="M2726" s="7"/>
      <c r="N2726" s="7"/>
      <c r="O2726" s="7"/>
      <c r="P2726" s="7"/>
      <c r="Q2726" s="7"/>
      <c r="R2726" s="7"/>
      <c r="S2726" s="7"/>
      <c r="T2726" s="7"/>
      <c r="U2726" s="7"/>
      <c r="V2726" s="7"/>
      <c r="W2726" s="7"/>
      <c r="X2726" s="7"/>
      <c r="Y2726" s="7"/>
      <c r="Z2726" s="7"/>
      <c r="AA2726" s="7"/>
      <c r="AB2726" s="7"/>
      <c r="AC2726" s="7"/>
      <c r="AD2726" s="7"/>
      <c r="AE2726" s="7"/>
      <c r="AF2726" s="7"/>
      <c r="AG2726" s="7"/>
      <c r="AH2726" s="7"/>
      <c r="AI2726" s="7"/>
      <c r="AJ2726" s="7"/>
      <c r="AK2726" s="7"/>
      <c r="AL2726" s="7"/>
      <c r="AM2726" s="7"/>
      <c r="AN2726" s="7"/>
      <c r="AO2726" s="7"/>
      <c r="AP2726" s="7"/>
      <c r="AQ2726" s="7"/>
      <c r="AR2726" s="7"/>
      <c r="AS2726" s="7"/>
      <c r="AT2726" s="7"/>
      <c r="AU2726" s="7"/>
      <c r="AV2726" s="7"/>
    </row>
    <row r="2727" spans="9:48" ht="14.25">
      <c r="I2727" s="7"/>
      <c r="J2727" s="7"/>
      <c r="K2727" s="7"/>
      <c r="L2727" s="7"/>
      <c r="M2727" s="7"/>
      <c r="N2727" s="7"/>
      <c r="O2727" s="7"/>
      <c r="P2727" s="7"/>
      <c r="Q2727" s="7"/>
      <c r="R2727" s="7"/>
      <c r="S2727" s="7"/>
      <c r="T2727" s="7"/>
      <c r="U2727" s="7"/>
      <c r="V2727" s="7"/>
      <c r="W2727" s="7"/>
      <c r="X2727" s="7"/>
      <c r="Y2727" s="7"/>
      <c r="Z2727" s="7"/>
      <c r="AA2727" s="7"/>
      <c r="AB2727" s="7"/>
      <c r="AC2727" s="7"/>
      <c r="AD2727" s="7"/>
      <c r="AE2727" s="7"/>
      <c r="AF2727" s="7"/>
      <c r="AG2727" s="7"/>
      <c r="AH2727" s="7"/>
      <c r="AI2727" s="7"/>
      <c r="AJ2727" s="7"/>
      <c r="AK2727" s="7"/>
      <c r="AL2727" s="7"/>
      <c r="AM2727" s="7"/>
      <c r="AN2727" s="7"/>
      <c r="AO2727" s="7"/>
      <c r="AP2727" s="7"/>
      <c r="AQ2727" s="7"/>
      <c r="AR2727" s="7"/>
      <c r="AS2727" s="7"/>
      <c r="AT2727" s="7"/>
      <c r="AU2727" s="7"/>
      <c r="AV2727" s="7"/>
    </row>
    <row r="2728" spans="9:48" ht="14.25">
      <c r="I2728" s="7"/>
      <c r="J2728" s="7"/>
      <c r="K2728" s="7"/>
      <c r="L2728" s="7"/>
      <c r="M2728" s="7"/>
      <c r="N2728" s="7"/>
      <c r="O2728" s="7"/>
      <c r="P2728" s="7"/>
      <c r="Q2728" s="7"/>
      <c r="R2728" s="7"/>
      <c r="S2728" s="7"/>
      <c r="T2728" s="7"/>
      <c r="U2728" s="7"/>
      <c r="V2728" s="7"/>
      <c r="W2728" s="7"/>
      <c r="X2728" s="7"/>
      <c r="Y2728" s="7"/>
      <c r="Z2728" s="7"/>
      <c r="AA2728" s="7"/>
      <c r="AB2728" s="7"/>
      <c r="AC2728" s="7"/>
      <c r="AD2728" s="7"/>
      <c r="AE2728" s="7"/>
      <c r="AF2728" s="7"/>
      <c r="AG2728" s="7"/>
      <c r="AH2728" s="7"/>
      <c r="AI2728" s="7"/>
      <c r="AJ2728" s="7"/>
      <c r="AK2728" s="7"/>
      <c r="AL2728" s="7"/>
      <c r="AM2728" s="7"/>
      <c r="AN2728" s="7"/>
      <c r="AO2728" s="7"/>
      <c r="AP2728" s="7"/>
      <c r="AQ2728" s="7"/>
      <c r="AR2728" s="7"/>
      <c r="AS2728" s="7"/>
      <c r="AT2728" s="7"/>
      <c r="AU2728" s="7"/>
      <c r="AV2728" s="7"/>
    </row>
    <row r="2729" spans="9:48" ht="14.25">
      <c r="I2729" s="7"/>
      <c r="J2729" s="7"/>
      <c r="K2729" s="7"/>
      <c r="L2729" s="7"/>
      <c r="M2729" s="7"/>
      <c r="N2729" s="7"/>
      <c r="O2729" s="7"/>
      <c r="P2729" s="7"/>
      <c r="Q2729" s="7"/>
      <c r="R2729" s="7"/>
      <c r="S2729" s="7"/>
      <c r="T2729" s="7"/>
      <c r="U2729" s="7"/>
      <c r="V2729" s="7"/>
      <c r="W2729" s="7"/>
      <c r="X2729" s="7"/>
      <c r="Y2729" s="7"/>
      <c r="Z2729" s="7"/>
      <c r="AA2729" s="7"/>
      <c r="AB2729" s="7"/>
      <c r="AC2729" s="7"/>
      <c r="AD2729" s="7"/>
      <c r="AE2729" s="7"/>
      <c r="AF2729" s="7"/>
      <c r="AG2729" s="7"/>
      <c r="AH2729" s="7"/>
      <c r="AI2729" s="7"/>
      <c r="AJ2729" s="7"/>
      <c r="AK2729" s="7"/>
      <c r="AL2729" s="7"/>
      <c r="AM2729" s="7"/>
      <c r="AN2729" s="7"/>
      <c r="AO2729" s="7"/>
      <c r="AP2729" s="7"/>
      <c r="AQ2729" s="7"/>
      <c r="AR2729" s="7"/>
      <c r="AS2729" s="7"/>
      <c r="AT2729" s="7"/>
      <c r="AU2729" s="7"/>
      <c r="AV2729" s="7"/>
    </row>
    <row r="2730" spans="9:48" ht="14.25">
      <c r="I2730" s="7"/>
      <c r="J2730" s="7"/>
      <c r="K2730" s="7"/>
      <c r="L2730" s="7"/>
      <c r="M2730" s="7"/>
      <c r="N2730" s="7"/>
      <c r="O2730" s="7"/>
      <c r="P2730" s="7"/>
      <c r="Q2730" s="7"/>
      <c r="R2730" s="7"/>
      <c r="S2730" s="7"/>
      <c r="T2730" s="7"/>
      <c r="U2730" s="7"/>
      <c r="V2730" s="7"/>
      <c r="W2730" s="7"/>
      <c r="X2730" s="7"/>
      <c r="Y2730" s="7"/>
      <c r="Z2730" s="7"/>
      <c r="AA2730" s="7"/>
      <c r="AB2730" s="7"/>
      <c r="AC2730" s="7"/>
      <c r="AD2730" s="7"/>
      <c r="AE2730" s="7"/>
      <c r="AF2730" s="7"/>
      <c r="AG2730" s="7"/>
      <c r="AH2730" s="7"/>
      <c r="AI2730" s="7"/>
      <c r="AJ2730" s="7"/>
      <c r="AK2730" s="7"/>
      <c r="AL2730" s="7"/>
      <c r="AM2730" s="7"/>
      <c r="AN2730" s="7"/>
      <c r="AO2730" s="7"/>
      <c r="AP2730" s="7"/>
      <c r="AQ2730" s="7"/>
      <c r="AR2730" s="7"/>
      <c r="AS2730" s="7"/>
      <c r="AT2730" s="7"/>
      <c r="AU2730" s="7"/>
      <c r="AV2730" s="7"/>
    </row>
    <row r="2731" spans="9:48" ht="14.25">
      <c r="I2731" s="7"/>
      <c r="J2731" s="7"/>
      <c r="K2731" s="7"/>
      <c r="L2731" s="7"/>
      <c r="M2731" s="7"/>
      <c r="N2731" s="7"/>
      <c r="O2731" s="7"/>
      <c r="P2731" s="7"/>
      <c r="Q2731" s="7"/>
      <c r="R2731" s="7"/>
      <c r="S2731" s="7"/>
      <c r="T2731" s="7"/>
      <c r="U2731" s="7"/>
      <c r="V2731" s="7"/>
      <c r="W2731" s="7"/>
      <c r="X2731" s="7"/>
      <c r="Y2731" s="7"/>
      <c r="Z2731" s="7"/>
      <c r="AA2731" s="7"/>
      <c r="AB2731" s="7"/>
      <c r="AC2731" s="7"/>
      <c r="AD2731" s="7"/>
      <c r="AE2731" s="7"/>
      <c r="AF2731" s="7"/>
      <c r="AG2731" s="7"/>
      <c r="AH2731" s="7"/>
      <c r="AI2731" s="7"/>
      <c r="AJ2731" s="7"/>
      <c r="AK2731" s="7"/>
      <c r="AL2731" s="7"/>
      <c r="AM2731" s="7"/>
      <c r="AN2731" s="7"/>
      <c r="AO2731" s="7"/>
      <c r="AP2731" s="7"/>
      <c r="AQ2731" s="7"/>
      <c r="AR2731" s="7"/>
      <c r="AS2731" s="7"/>
      <c r="AT2731" s="7"/>
      <c r="AU2731" s="7"/>
      <c r="AV2731" s="7"/>
    </row>
    <row r="2732" spans="9:48" ht="14.25">
      <c r="I2732" s="7"/>
      <c r="J2732" s="7"/>
      <c r="K2732" s="7"/>
      <c r="L2732" s="7"/>
      <c r="M2732" s="7"/>
      <c r="N2732" s="7"/>
      <c r="O2732" s="7"/>
      <c r="P2732" s="7"/>
      <c r="Q2732" s="7"/>
      <c r="R2732" s="7"/>
      <c r="S2732" s="7"/>
      <c r="T2732" s="7"/>
      <c r="U2732" s="7"/>
      <c r="V2732" s="7"/>
      <c r="W2732" s="7"/>
      <c r="X2732" s="7"/>
      <c r="Y2732" s="7"/>
      <c r="Z2732" s="7"/>
      <c r="AA2732" s="7"/>
      <c r="AB2732" s="7"/>
      <c r="AC2732" s="7"/>
      <c r="AD2732" s="7"/>
      <c r="AE2732" s="7"/>
      <c r="AF2732" s="7"/>
      <c r="AG2732" s="7"/>
      <c r="AH2732" s="7"/>
      <c r="AI2732" s="7"/>
      <c r="AJ2732" s="7"/>
      <c r="AK2732" s="7"/>
      <c r="AL2732" s="7"/>
      <c r="AM2732" s="7"/>
      <c r="AN2732" s="7"/>
      <c r="AO2732" s="7"/>
      <c r="AP2732" s="7"/>
      <c r="AQ2732" s="7"/>
      <c r="AR2732" s="7"/>
      <c r="AS2732" s="7"/>
      <c r="AT2732" s="7"/>
      <c r="AU2732" s="7"/>
      <c r="AV2732" s="7"/>
    </row>
    <row r="2733" spans="9:48" ht="14.25">
      <c r="I2733" s="7"/>
      <c r="J2733" s="7"/>
      <c r="K2733" s="7"/>
      <c r="L2733" s="7"/>
      <c r="M2733" s="7"/>
      <c r="N2733" s="7"/>
      <c r="O2733" s="7"/>
      <c r="P2733" s="7"/>
      <c r="Q2733" s="7"/>
      <c r="R2733" s="7"/>
      <c r="S2733" s="7"/>
      <c r="T2733" s="7"/>
      <c r="U2733" s="7"/>
      <c r="V2733" s="7"/>
      <c r="W2733" s="7"/>
      <c r="X2733" s="7"/>
      <c r="Y2733" s="7"/>
      <c r="Z2733" s="7"/>
      <c r="AA2733" s="7"/>
      <c r="AB2733" s="7"/>
      <c r="AC2733" s="7"/>
      <c r="AD2733" s="7"/>
      <c r="AE2733" s="7"/>
      <c r="AF2733" s="7"/>
      <c r="AG2733" s="7"/>
      <c r="AH2733" s="7"/>
      <c r="AI2733" s="7"/>
      <c r="AJ2733" s="7"/>
      <c r="AK2733" s="7"/>
      <c r="AL2733" s="7"/>
      <c r="AM2733" s="7"/>
      <c r="AN2733" s="7"/>
      <c r="AO2733" s="7"/>
      <c r="AP2733" s="7"/>
      <c r="AQ2733" s="7"/>
      <c r="AR2733" s="7"/>
      <c r="AS2733" s="7"/>
      <c r="AT2733" s="7"/>
      <c r="AU2733" s="7"/>
      <c r="AV2733" s="7"/>
    </row>
    <row r="2734" spans="9:48" ht="14.25">
      <c r="I2734" s="7"/>
      <c r="J2734" s="7"/>
      <c r="K2734" s="7"/>
      <c r="L2734" s="7"/>
      <c r="M2734" s="7"/>
      <c r="N2734" s="7"/>
      <c r="O2734" s="7"/>
      <c r="P2734" s="7"/>
      <c r="Q2734" s="7"/>
      <c r="R2734" s="7"/>
      <c r="S2734" s="7"/>
      <c r="T2734" s="7"/>
      <c r="U2734" s="7"/>
      <c r="V2734" s="7"/>
      <c r="W2734" s="7"/>
      <c r="X2734" s="7"/>
      <c r="Y2734" s="7"/>
      <c r="Z2734" s="7"/>
      <c r="AA2734" s="7"/>
      <c r="AB2734" s="7"/>
      <c r="AC2734" s="7"/>
      <c r="AD2734" s="7"/>
      <c r="AE2734" s="7"/>
      <c r="AF2734" s="7"/>
      <c r="AG2734" s="7"/>
      <c r="AH2734" s="7"/>
      <c r="AI2734" s="7"/>
      <c r="AJ2734" s="7"/>
      <c r="AK2734" s="7"/>
      <c r="AL2734" s="7"/>
      <c r="AM2734" s="7"/>
      <c r="AN2734" s="7"/>
      <c r="AO2734" s="7"/>
      <c r="AP2734" s="7"/>
      <c r="AQ2734" s="7"/>
      <c r="AR2734" s="7"/>
      <c r="AS2734" s="7"/>
      <c r="AT2734" s="7"/>
      <c r="AU2734" s="7"/>
      <c r="AV2734" s="7"/>
    </row>
    <row r="2735" spans="9:48" ht="14.25">
      <c r="I2735" s="7"/>
      <c r="J2735" s="7"/>
      <c r="K2735" s="7"/>
      <c r="L2735" s="7"/>
      <c r="M2735" s="7"/>
      <c r="N2735" s="7"/>
      <c r="O2735" s="7"/>
      <c r="P2735" s="7"/>
      <c r="Q2735" s="7"/>
      <c r="R2735" s="7"/>
      <c r="S2735" s="7"/>
      <c r="T2735" s="7"/>
      <c r="U2735" s="7"/>
      <c r="V2735" s="7"/>
      <c r="W2735" s="7"/>
      <c r="X2735" s="7"/>
      <c r="Y2735" s="7"/>
      <c r="Z2735" s="7"/>
      <c r="AA2735" s="7"/>
      <c r="AB2735" s="7"/>
      <c r="AC2735" s="7"/>
      <c r="AD2735" s="7"/>
      <c r="AE2735" s="7"/>
      <c r="AF2735" s="7"/>
      <c r="AG2735" s="7"/>
      <c r="AH2735" s="7"/>
      <c r="AI2735" s="7"/>
      <c r="AJ2735" s="7"/>
      <c r="AK2735" s="7"/>
      <c r="AL2735" s="7"/>
      <c r="AM2735" s="7"/>
      <c r="AN2735" s="7"/>
      <c r="AO2735" s="7"/>
      <c r="AP2735" s="7"/>
      <c r="AQ2735" s="7"/>
      <c r="AR2735" s="7"/>
      <c r="AS2735" s="7"/>
      <c r="AT2735" s="7"/>
      <c r="AU2735" s="7"/>
      <c r="AV2735" s="7"/>
    </row>
    <row r="2736" spans="9:48" ht="14.25">
      <c r="I2736" s="7"/>
      <c r="J2736" s="7"/>
      <c r="K2736" s="7"/>
      <c r="L2736" s="7"/>
      <c r="M2736" s="7"/>
      <c r="N2736" s="7"/>
      <c r="O2736" s="7"/>
      <c r="P2736" s="7"/>
      <c r="Q2736" s="7"/>
      <c r="R2736" s="7"/>
      <c r="S2736" s="7"/>
      <c r="T2736" s="7"/>
      <c r="U2736" s="7"/>
      <c r="V2736" s="7"/>
      <c r="W2736" s="7"/>
      <c r="X2736" s="7"/>
      <c r="Y2736" s="7"/>
      <c r="Z2736" s="7"/>
      <c r="AA2736" s="7"/>
      <c r="AB2736" s="7"/>
      <c r="AC2736" s="7"/>
      <c r="AD2736" s="7"/>
      <c r="AE2736" s="7"/>
      <c r="AF2736" s="7"/>
      <c r="AG2736" s="7"/>
      <c r="AH2736" s="7"/>
      <c r="AI2736" s="7"/>
      <c r="AJ2736" s="7"/>
      <c r="AK2736" s="7"/>
      <c r="AL2736" s="7"/>
      <c r="AM2736" s="7"/>
      <c r="AN2736" s="7"/>
      <c r="AO2736" s="7"/>
      <c r="AP2736" s="7"/>
      <c r="AQ2736" s="7"/>
      <c r="AR2736" s="7"/>
      <c r="AS2736" s="7"/>
      <c r="AT2736" s="7"/>
      <c r="AU2736" s="7"/>
      <c r="AV2736" s="7"/>
    </row>
    <row r="2737" spans="9:48" ht="14.25">
      <c r="I2737" s="7"/>
      <c r="J2737" s="7"/>
      <c r="K2737" s="7"/>
      <c r="L2737" s="7"/>
      <c r="M2737" s="7"/>
      <c r="N2737" s="7"/>
      <c r="O2737" s="7"/>
      <c r="P2737" s="7"/>
      <c r="Q2737" s="7"/>
      <c r="R2737" s="7"/>
      <c r="S2737" s="7"/>
      <c r="T2737" s="7"/>
      <c r="U2737" s="7"/>
      <c r="V2737" s="7"/>
      <c r="W2737" s="7"/>
      <c r="X2737" s="7"/>
      <c r="Y2737" s="7"/>
      <c r="Z2737" s="7"/>
      <c r="AA2737" s="7"/>
      <c r="AB2737" s="7"/>
      <c r="AC2737" s="7"/>
      <c r="AD2737" s="7"/>
      <c r="AE2737" s="7"/>
      <c r="AF2737" s="7"/>
      <c r="AG2737" s="7"/>
      <c r="AH2737" s="7"/>
      <c r="AI2737" s="7"/>
      <c r="AJ2737" s="7"/>
      <c r="AK2737" s="7"/>
      <c r="AL2737" s="7"/>
      <c r="AM2737" s="7"/>
      <c r="AN2737" s="7"/>
      <c r="AO2737" s="7"/>
      <c r="AP2737" s="7"/>
      <c r="AQ2737" s="7"/>
      <c r="AR2737" s="7"/>
      <c r="AS2737" s="7"/>
      <c r="AT2737" s="7"/>
      <c r="AU2737" s="7"/>
      <c r="AV2737" s="7"/>
    </row>
    <row r="2738" spans="9:48" ht="14.25">
      <c r="I2738" s="7"/>
      <c r="J2738" s="7"/>
      <c r="K2738" s="7"/>
      <c r="L2738" s="7"/>
      <c r="M2738" s="7"/>
      <c r="N2738" s="7"/>
      <c r="O2738" s="7"/>
      <c r="P2738" s="7"/>
      <c r="Q2738" s="7"/>
      <c r="R2738" s="7"/>
      <c r="S2738" s="7"/>
      <c r="T2738" s="7"/>
      <c r="U2738" s="7"/>
      <c r="V2738" s="7"/>
      <c r="W2738" s="7"/>
      <c r="X2738" s="7"/>
      <c r="Y2738" s="7"/>
      <c r="Z2738" s="7"/>
      <c r="AA2738" s="7"/>
      <c r="AB2738" s="7"/>
      <c r="AC2738" s="7"/>
      <c r="AD2738" s="7"/>
      <c r="AE2738" s="7"/>
      <c r="AF2738" s="7"/>
      <c r="AG2738" s="7"/>
      <c r="AH2738" s="7"/>
      <c r="AI2738" s="7"/>
      <c r="AJ2738" s="7"/>
      <c r="AK2738" s="7"/>
      <c r="AL2738" s="7"/>
      <c r="AM2738" s="7"/>
      <c r="AN2738" s="7"/>
      <c r="AO2738" s="7"/>
      <c r="AP2738" s="7"/>
      <c r="AQ2738" s="7"/>
      <c r="AR2738" s="7"/>
      <c r="AS2738" s="7"/>
      <c r="AT2738" s="7"/>
      <c r="AU2738" s="7"/>
      <c r="AV2738" s="7"/>
    </row>
    <row r="2739" spans="9:48" ht="14.25">
      <c r="I2739" s="7"/>
      <c r="J2739" s="7"/>
      <c r="K2739" s="7"/>
      <c r="L2739" s="7"/>
      <c r="M2739" s="7"/>
      <c r="N2739" s="7"/>
      <c r="O2739" s="7"/>
      <c r="P2739" s="7"/>
      <c r="Q2739" s="7"/>
      <c r="R2739" s="7"/>
      <c r="S2739" s="7"/>
      <c r="T2739" s="7"/>
      <c r="U2739" s="7"/>
      <c r="V2739" s="7"/>
      <c r="W2739" s="7"/>
      <c r="X2739" s="7"/>
      <c r="Y2739" s="7"/>
      <c r="Z2739" s="7"/>
      <c r="AA2739" s="7"/>
      <c r="AB2739" s="7"/>
      <c r="AC2739" s="7"/>
      <c r="AD2739" s="7"/>
      <c r="AE2739" s="7"/>
      <c r="AF2739" s="7"/>
      <c r="AG2739" s="7"/>
      <c r="AH2739" s="7"/>
      <c r="AI2739" s="7"/>
      <c r="AJ2739" s="7"/>
      <c r="AK2739" s="7"/>
      <c r="AL2739" s="7"/>
      <c r="AM2739" s="7"/>
      <c r="AN2739" s="7"/>
      <c r="AO2739" s="7"/>
      <c r="AP2739" s="7"/>
      <c r="AQ2739" s="7"/>
      <c r="AR2739" s="7"/>
      <c r="AS2739" s="7"/>
      <c r="AT2739" s="7"/>
      <c r="AU2739" s="7"/>
      <c r="AV2739" s="7"/>
    </row>
    <row r="2740" spans="9:48" ht="14.25">
      <c r="I2740" s="7"/>
      <c r="J2740" s="7"/>
      <c r="K2740" s="7"/>
      <c r="L2740" s="7"/>
      <c r="M2740" s="7"/>
      <c r="N2740" s="7"/>
      <c r="O2740" s="7"/>
      <c r="P2740" s="7"/>
      <c r="Q2740" s="7"/>
      <c r="R2740" s="7"/>
      <c r="S2740" s="7"/>
      <c r="T2740" s="7"/>
      <c r="U2740" s="7"/>
      <c r="V2740" s="7"/>
      <c r="W2740" s="7"/>
      <c r="X2740" s="7"/>
      <c r="Y2740" s="7"/>
      <c r="Z2740" s="7"/>
      <c r="AA2740" s="7"/>
      <c r="AB2740" s="7"/>
      <c r="AC2740" s="7"/>
      <c r="AD2740" s="7"/>
      <c r="AE2740" s="7"/>
      <c r="AF2740" s="7"/>
      <c r="AG2740" s="7"/>
      <c r="AH2740" s="7"/>
      <c r="AI2740" s="7"/>
      <c r="AJ2740" s="7"/>
      <c r="AK2740" s="7"/>
      <c r="AL2740" s="7"/>
      <c r="AM2740" s="7"/>
      <c r="AN2740" s="7"/>
      <c r="AO2740" s="7"/>
      <c r="AP2740" s="7"/>
      <c r="AQ2740" s="7"/>
      <c r="AR2740" s="7"/>
      <c r="AS2740" s="7"/>
      <c r="AT2740" s="7"/>
      <c r="AU2740" s="7"/>
      <c r="AV2740" s="7"/>
    </row>
    <row r="2741" spans="9:48" ht="14.25">
      <c r="I2741" s="7"/>
      <c r="J2741" s="7"/>
      <c r="K2741" s="7"/>
      <c r="L2741" s="7"/>
      <c r="M2741" s="7"/>
      <c r="N2741" s="7"/>
      <c r="O2741" s="7"/>
      <c r="P2741" s="7"/>
      <c r="Q2741" s="7"/>
      <c r="R2741" s="7"/>
      <c r="S2741" s="7"/>
      <c r="T2741" s="7"/>
      <c r="U2741" s="7"/>
      <c r="V2741" s="7"/>
      <c r="W2741" s="7"/>
      <c r="X2741" s="7"/>
      <c r="Y2741" s="7"/>
      <c r="Z2741" s="7"/>
      <c r="AA2741" s="7"/>
      <c r="AB2741" s="7"/>
      <c r="AC2741" s="7"/>
      <c r="AD2741" s="7"/>
      <c r="AE2741" s="7"/>
      <c r="AF2741" s="7"/>
      <c r="AG2741" s="7"/>
      <c r="AH2741" s="7"/>
      <c r="AI2741" s="7"/>
      <c r="AJ2741" s="7"/>
      <c r="AK2741" s="7"/>
      <c r="AL2741" s="7"/>
      <c r="AM2741" s="7"/>
      <c r="AN2741" s="7"/>
      <c r="AO2741" s="7"/>
      <c r="AP2741" s="7"/>
      <c r="AQ2741" s="7"/>
      <c r="AR2741" s="7"/>
      <c r="AS2741" s="7"/>
      <c r="AT2741" s="7"/>
      <c r="AU2741" s="7"/>
      <c r="AV2741" s="7"/>
    </row>
    <row r="2742" spans="9:48" ht="14.25">
      <c r="I2742" s="7"/>
      <c r="J2742" s="7"/>
      <c r="K2742" s="7"/>
      <c r="L2742" s="7"/>
      <c r="M2742" s="7"/>
      <c r="N2742" s="7"/>
      <c r="O2742" s="7"/>
      <c r="P2742" s="7"/>
      <c r="Q2742" s="7"/>
      <c r="R2742" s="7"/>
      <c r="S2742" s="7"/>
      <c r="T2742" s="7"/>
      <c r="U2742" s="7"/>
      <c r="V2742" s="7"/>
      <c r="W2742" s="7"/>
      <c r="X2742" s="7"/>
      <c r="Y2742" s="7"/>
      <c r="Z2742" s="7"/>
      <c r="AA2742" s="7"/>
      <c r="AB2742" s="7"/>
      <c r="AC2742" s="7"/>
      <c r="AD2742" s="7"/>
      <c r="AE2742" s="7"/>
      <c r="AF2742" s="7"/>
      <c r="AG2742" s="7"/>
      <c r="AH2742" s="7"/>
      <c r="AI2742" s="7"/>
      <c r="AJ2742" s="7"/>
      <c r="AK2742" s="7"/>
      <c r="AL2742" s="7"/>
      <c r="AM2742" s="7"/>
      <c r="AN2742" s="7"/>
      <c r="AO2742" s="7"/>
      <c r="AP2742" s="7"/>
      <c r="AQ2742" s="7"/>
      <c r="AR2742" s="7"/>
      <c r="AS2742" s="7"/>
      <c r="AT2742" s="7"/>
      <c r="AU2742" s="7"/>
      <c r="AV2742" s="7"/>
    </row>
    <row r="2743" spans="9:48" ht="14.25">
      <c r="I2743" s="7"/>
      <c r="J2743" s="7"/>
      <c r="K2743" s="7"/>
      <c r="L2743" s="7"/>
      <c r="M2743" s="7"/>
      <c r="N2743" s="7"/>
      <c r="O2743" s="7"/>
      <c r="P2743" s="7"/>
      <c r="Q2743" s="7"/>
      <c r="R2743" s="7"/>
      <c r="S2743" s="7"/>
      <c r="T2743" s="7"/>
      <c r="U2743" s="7"/>
      <c r="V2743" s="7"/>
      <c r="W2743" s="7"/>
      <c r="X2743" s="7"/>
      <c r="Y2743" s="7"/>
      <c r="Z2743" s="7"/>
      <c r="AA2743" s="7"/>
      <c r="AB2743" s="7"/>
      <c r="AC2743" s="7"/>
      <c r="AD2743" s="7"/>
      <c r="AE2743" s="7"/>
      <c r="AF2743" s="7"/>
      <c r="AG2743" s="7"/>
      <c r="AH2743" s="7"/>
      <c r="AI2743" s="7"/>
      <c r="AJ2743" s="7"/>
      <c r="AK2743" s="7"/>
      <c r="AL2743" s="7"/>
      <c r="AM2743" s="7"/>
      <c r="AN2743" s="7"/>
      <c r="AO2743" s="7"/>
      <c r="AP2743" s="7"/>
      <c r="AQ2743" s="7"/>
      <c r="AR2743" s="7"/>
      <c r="AS2743" s="7"/>
      <c r="AT2743" s="7"/>
      <c r="AU2743" s="7"/>
      <c r="AV2743" s="7"/>
    </row>
    <row r="2744" spans="9:48" ht="14.25">
      <c r="I2744" s="7"/>
      <c r="J2744" s="7"/>
      <c r="K2744" s="7"/>
      <c r="L2744" s="7"/>
      <c r="M2744" s="7"/>
      <c r="N2744" s="7"/>
      <c r="O2744" s="7"/>
      <c r="P2744" s="7"/>
      <c r="Q2744" s="7"/>
      <c r="R2744" s="7"/>
      <c r="S2744" s="7"/>
      <c r="T2744" s="7"/>
      <c r="U2744" s="7"/>
      <c r="V2744" s="7"/>
      <c r="W2744" s="7"/>
      <c r="X2744" s="7"/>
      <c r="Y2744" s="7"/>
      <c r="Z2744" s="7"/>
      <c r="AA2744" s="7"/>
      <c r="AB2744" s="7"/>
      <c r="AC2744" s="7"/>
      <c r="AD2744" s="7"/>
      <c r="AE2744" s="7"/>
      <c r="AF2744" s="7"/>
      <c r="AG2744" s="7"/>
      <c r="AH2744" s="7"/>
      <c r="AI2744" s="7"/>
      <c r="AJ2744" s="7"/>
      <c r="AK2744" s="7"/>
      <c r="AL2744" s="7"/>
      <c r="AM2744" s="7"/>
      <c r="AN2744" s="7"/>
      <c r="AO2744" s="7"/>
      <c r="AP2744" s="7"/>
      <c r="AQ2744" s="7"/>
      <c r="AR2744" s="7"/>
      <c r="AS2744" s="7"/>
      <c r="AT2744" s="7"/>
      <c r="AU2744" s="7"/>
      <c r="AV2744" s="7"/>
    </row>
    <row r="2745" spans="9:48" ht="14.25">
      <c r="I2745" s="7"/>
      <c r="J2745" s="7"/>
      <c r="K2745" s="7"/>
      <c r="L2745" s="7"/>
      <c r="M2745" s="7"/>
      <c r="N2745" s="7"/>
      <c r="O2745" s="7"/>
      <c r="P2745" s="7"/>
      <c r="Q2745" s="7"/>
      <c r="R2745" s="7"/>
      <c r="S2745" s="7"/>
      <c r="T2745" s="7"/>
      <c r="U2745" s="7"/>
      <c r="V2745" s="7"/>
      <c r="W2745" s="7"/>
      <c r="X2745" s="7"/>
      <c r="Y2745" s="7"/>
      <c r="Z2745" s="7"/>
      <c r="AA2745" s="7"/>
      <c r="AB2745" s="7"/>
      <c r="AC2745" s="7"/>
      <c r="AD2745" s="7"/>
      <c r="AE2745" s="7"/>
      <c r="AF2745" s="7"/>
      <c r="AG2745" s="7"/>
      <c r="AH2745" s="7"/>
      <c r="AI2745" s="7"/>
      <c r="AJ2745" s="7"/>
      <c r="AK2745" s="7"/>
      <c r="AL2745" s="7"/>
      <c r="AM2745" s="7"/>
      <c r="AN2745" s="7"/>
      <c r="AO2745" s="7"/>
      <c r="AP2745" s="7"/>
      <c r="AQ2745" s="7"/>
      <c r="AR2745" s="7"/>
      <c r="AS2745" s="7"/>
      <c r="AT2745" s="7"/>
      <c r="AU2745" s="7"/>
      <c r="AV2745" s="7"/>
    </row>
    <row r="2746" spans="9:48" ht="14.25">
      <c r="I2746" s="7"/>
      <c r="J2746" s="7"/>
      <c r="K2746" s="7"/>
      <c r="L2746" s="7"/>
      <c r="M2746" s="7"/>
      <c r="N2746" s="7"/>
      <c r="O2746" s="7"/>
      <c r="P2746" s="7"/>
      <c r="Q2746" s="7"/>
      <c r="R2746" s="7"/>
      <c r="S2746" s="7"/>
      <c r="T2746" s="7"/>
      <c r="U2746" s="7"/>
      <c r="V2746" s="7"/>
      <c r="W2746" s="7"/>
      <c r="X2746" s="7"/>
      <c r="Y2746" s="7"/>
      <c r="Z2746" s="7"/>
      <c r="AA2746" s="7"/>
      <c r="AB2746" s="7"/>
      <c r="AC2746" s="7"/>
      <c r="AD2746" s="7"/>
      <c r="AE2746" s="7"/>
      <c r="AF2746" s="7"/>
      <c r="AG2746" s="7"/>
      <c r="AH2746" s="7"/>
      <c r="AI2746" s="7"/>
      <c r="AJ2746" s="7"/>
      <c r="AK2746" s="7"/>
      <c r="AL2746" s="7"/>
      <c r="AM2746" s="7"/>
      <c r="AN2746" s="7"/>
      <c r="AO2746" s="7"/>
      <c r="AP2746" s="7"/>
      <c r="AQ2746" s="7"/>
      <c r="AR2746" s="7"/>
      <c r="AS2746" s="7"/>
      <c r="AT2746" s="7"/>
      <c r="AU2746" s="7"/>
      <c r="AV2746" s="7"/>
    </row>
    <row r="2747" spans="9:48" ht="14.25">
      <c r="I2747" s="7"/>
      <c r="J2747" s="7"/>
      <c r="K2747" s="7"/>
      <c r="L2747" s="7"/>
      <c r="M2747" s="7"/>
      <c r="N2747" s="7"/>
      <c r="O2747" s="7"/>
      <c r="P2747" s="7"/>
      <c r="Q2747" s="7"/>
      <c r="R2747" s="7"/>
      <c r="S2747" s="7"/>
      <c r="T2747" s="7"/>
      <c r="U2747" s="7"/>
      <c r="V2747" s="7"/>
      <c r="W2747" s="7"/>
      <c r="X2747" s="7"/>
      <c r="Y2747" s="7"/>
      <c r="Z2747" s="7"/>
      <c r="AA2747" s="7"/>
      <c r="AB2747" s="7"/>
      <c r="AC2747" s="7"/>
      <c r="AD2747" s="7"/>
      <c r="AE2747" s="7"/>
      <c r="AF2747" s="7"/>
      <c r="AG2747" s="7"/>
      <c r="AH2747" s="7"/>
      <c r="AI2747" s="7"/>
      <c r="AJ2747" s="7"/>
      <c r="AK2747" s="7"/>
      <c r="AL2747" s="7"/>
      <c r="AM2747" s="7"/>
      <c r="AN2747" s="7"/>
      <c r="AO2747" s="7"/>
      <c r="AP2747" s="7"/>
      <c r="AQ2747" s="7"/>
      <c r="AR2747" s="7"/>
      <c r="AS2747" s="7"/>
      <c r="AT2747" s="7"/>
      <c r="AU2747" s="7"/>
      <c r="AV2747" s="7"/>
    </row>
    <row r="2748" spans="9:48" ht="14.25">
      <c r="I2748" s="7"/>
      <c r="J2748" s="7"/>
      <c r="K2748" s="7"/>
      <c r="L2748" s="7"/>
      <c r="M2748" s="7"/>
      <c r="N2748" s="7"/>
      <c r="O2748" s="7"/>
      <c r="P2748" s="7"/>
      <c r="Q2748" s="7"/>
      <c r="R2748" s="7"/>
      <c r="S2748" s="7"/>
      <c r="T2748" s="7"/>
      <c r="U2748" s="7"/>
      <c r="V2748" s="7"/>
      <c r="W2748" s="7"/>
      <c r="X2748" s="7"/>
      <c r="Y2748" s="7"/>
      <c r="Z2748" s="7"/>
      <c r="AA2748" s="7"/>
      <c r="AB2748" s="7"/>
      <c r="AC2748" s="7"/>
      <c r="AD2748" s="7"/>
      <c r="AE2748" s="7"/>
      <c r="AF2748" s="7"/>
      <c r="AG2748" s="7"/>
      <c r="AH2748" s="7"/>
      <c r="AI2748" s="7"/>
      <c r="AJ2748" s="7"/>
      <c r="AK2748" s="7"/>
      <c r="AL2748" s="7"/>
      <c r="AM2748" s="7"/>
      <c r="AN2748" s="7"/>
      <c r="AO2748" s="7"/>
      <c r="AP2748" s="7"/>
      <c r="AQ2748" s="7"/>
      <c r="AR2748" s="7"/>
      <c r="AS2748" s="7"/>
      <c r="AT2748" s="7"/>
      <c r="AU2748" s="7"/>
      <c r="AV2748" s="7"/>
    </row>
    <row r="2749" spans="9:48" ht="14.25">
      <c r="I2749" s="7"/>
      <c r="J2749" s="7"/>
      <c r="K2749" s="7"/>
      <c r="L2749" s="7"/>
      <c r="M2749" s="7"/>
      <c r="N2749" s="7"/>
      <c r="O2749" s="7"/>
      <c r="P2749" s="7"/>
      <c r="Q2749" s="7"/>
      <c r="R2749" s="7"/>
      <c r="S2749" s="7"/>
      <c r="T2749" s="7"/>
      <c r="U2749" s="7"/>
      <c r="V2749" s="7"/>
      <c r="W2749" s="7"/>
      <c r="X2749" s="7"/>
      <c r="Y2749" s="7"/>
      <c r="Z2749" s="7"/>
      <c r="AA2749" s="7"/>
      <c r="AB2749" s="7"/>
      <c r="AC2749" s="7"/>
      <c r="AD2749" s="7"/>
      <c r="AE2749" s="7"/>
      <c r="AF2749" s="7"/>
      <c r="AG2749" s="7"/>
      <c r="AH2749" s="7"/>
      <c r="AI2749" s="7"/>
      <c r="AJ2749" s="7"/>
      <c r="AK2749" s="7"/>
      <c r="AL2749" s="7"/>
      <c r="AM2749" s="7"/>
      <c r="AN2749" s="7"/>
      <c r="AO2749" s="7"/>
      <c r="AP2749" s="7"/>
      <c r="AQ2749" s="7"/>
      <c r="AR2749" s="7"/>
      <c r="AS2749" s="7"/>
      <c r="AT2749" s="7"/>
      <c r="AU2749" s="7"/>
      <c r="AV2749" s="7"/>
    </row>
    <row r="2750" spans="9:48" ht="14.25">
      <c r="I2750" s="7"/>
      <c r="J2750" s="7"/>
      <c r="K2750" s="7"/>
      <c r="L2750" s="7"/>
      <c r="M2750" s="7"/>
      <c r="N2750" s="7"/>
      <c r="O2750" s="7"/>
      <c r="P2750" s="7"/>
      <c r="Q2750" s="7"/>
      <c r="R2750" s="7"/>
      <c r="S2750" s="7"/>
      <c r="T2750" s="7"/>
      <c r="U2750" s="7"/>
      <c r="V2750" s="7"/>
      <c r="W2750" s="7"/>
      <c r="X2750" s="7"/>
      <c r="Y2750" s="7"/>
      <c r="Z2750" s="7"/>
      <c r="AA2750" s="7"/>
      <c r="AB2750" s="7"/>
      <c r="AC2750" s="7"/>
      <c r="AD2750" s="7"/>
      <c r="AE2750" s="7"/>
      <c r="AF2750" s="7"/>
      <c r="AG2750" s="7"/>
      <c r="AH2750" s="7"/>
      <c r="AI2750" s="7"/>
      <c r="AJ2750" s="7"/>
      <c r="AK2750" s="7"/>
      <c r="AL2750" s="7"/>
      <c r="AM2750" s="7"/>
      <c r="AN2750" s="7"/>
      <c r="AO2750" s="7"/>
      <c r="AP2750" s="7"/>
      <c r="AQ2750" s="7"/>
      <c r="AR2750" s="7"/>
      <c r="AS2750" s="7"/>
      <c r="AT2750" s="7"/>
      <c r="AU2750" s="7"/>
      <c r="AV2750" s="7"/>
    </row>
    <row r="2751" spans="9:48" ht="14.25">
      <c r="I2751" s="7"/>
      <c r="J2751" s="7"/>
      <c r="K2751" s="7"/>
      <c r="L2751" s="7"/>
      <c r="M2751" s="7"/>
      <c r="N2751" s="7"/>
      <c r="O2751" s="7"/>
      <c r="P2751" s="7"/>
      <c r="Q2751" s="7"/>
      <c r="R2751" s="7"/>
      <c r="S2751" s="7"/>
      <c r="T2751" s="7"/>
      <c r="U2751" s="7"/>
      <c r="V2751" s="7"/>
      <c r="W2751" s="7"/>
      <c r="X2751" s="7"/>
      <c r="Y2751" s="7"/>
      <c r="Z2751" s="7"/>
      <c r="AA2751" s="7"/>
      <c r="AB2751" s="7"/>
      <c r="AC2751" s="7"/>
      <c r="AD2751" s="7"/>
      <c r="AE2751" s="7"/>
      <c r="AF2751" s="7"/>
      <c r="AG2751" s="7"/>
      <c r="AH2751" s="7"/>
      <c r="AI2751" s="7"/>
      <c r="AJ2751" s="7"/>
      <c r="AK2751" s="7"/>
      <c r="AL2751" s="7"/>
      <c r="AM2751" s="7"/>
      <c r="AN2751" s="7"/>
      <c r="AO2751" s="7"/>
      <c r="AP2751" s="7"/>
      <c r="AQ2751" s="7"/>
      <c r="AR2751" s="7"/>
      <c r="AS2751" s="7"/>
      <c r="AT2751" s="7"/>
      <c r="AU2751" s="7"/>
      <c r="AV2751" s="7"/>
    </row>
    <row r="2752" spans="9:48" ht="14.25">
      <c r="I2752" s="7"/>
      <c r="J2752" s="7"/>
      <c r="K2752" s="7"/>
      <c r="L2752" s="7"/>
      <c r="M2752" s="7"/>
      <c r="N2752" s="7"/>
      <c r="O2752" s="7"/>
      <c r="P2752" s="7"/>
      <c r="Q2752" s="7"/>
      <c r="R2752" s="7"/>
      <c r="S2752" s="7"/>
      <c r="T2752" s="7"/>
      <c r="U2752" s="7"/>
      <c r="V2752" s="7"/>
      <c r="W2752" s="7"/>
      <c r="X2752" s="7"/>
      <c r="Y2752" s="7"/>
      <c r="Z2752" s="7"/>
      <c r="AA2752" s="7"/>
      <c r="AB2752" s="7"/>
      <c r="AC2752" s="7"/>
      <c r="AD2752" s="7"/>
      <c r="AE2752" s="7"/>
      <c r="AF2752" s="7"/>
      <c r="AG2752" s="7"/>
      <c r="AH2752" s="7"/>
      <c r="AI2752" s="7"/>
      <c r="AJ2752" s="7"/>
      <c r="AK2752" s="7"/>
      <c r="AL2752" s="7"/>
      <c r="AM2752" s="7"/>
      <c r="AN2752" s="7"/>
      <c r="AO2752" s="7"/>
      <c r="AP2752" s="7"/>
      <c r="AQ2752" s="7"/>
      <c r="AR2752" s="7"/>
      <c r="AS2752" s="7"/>
      <c r="AT2752" s="7"/>
      <c r="AU2752" s="7"/>
      <c r="AV2752" s="7"/>
    </row>
    <row r="2753" spans="9:48" ht="14.25">
      <c r="I2753" s="7"/>
      <c r="J2753" s="7"/>
      <c r="K2753" s="7"/>
      <c r="L2753" s="7"/>
      <c r="M2753" s="7"/>
      <c r="N2753" s="7"/>
      <c r="O2753" s="7"/>
      <c r="P2753" s="7"/>
      <c r="Q2753" s="7"/>
      <c r="R2753" s="7"/>
      <c r="S2753" s="7"/>
      <c r="T2753" s="7"/>
      <c r="U2753" s="7"/>
      <c r="V2753" s="7"/>
      <c r="W2753" s="7"/>
      <c r="X2753" s="7"/>
      <c r="Y2753" s="7"/>
      <c r="Z2753" s="7"/>
      <c r="AA2753" s="7"/>
      <c r="AB2753" s="7"/>
      <c r="AC2753" s="7"/>
      <c r="AD2753" s="7"/>
      <c r="AE2753" s="7"/>
      <c r="AF2753" s="7"/>
      <c r="AG2753" s="7"/>
      <c r="AH2753" s="7"/>
      <c r="AI2753" s="7"/>
      <c r="AJ2753" s="7"/>
      <c r="AK2753" s="7"/>
      <c r="AL2753" s="7"/>
      <c r="AM2753" s="7"/>
      <c r="AN2753" s="7"/>
      <c r="AO2753" s="7"/>
      <c r="AP2753" s="7"/>
      <c r="AQ2753" s="7"/>
      <c r="AR2753" s="7"/>
      <c r="AS2753" s="7"/>
      <c r="AT2753" s="7"/>
      <c r="AU2753" s="7"/>
      <c r="AV2753" s="7"/>
    </row>
    <row r="2754" spans="9:48" ht="14.25">
      <c r="I2754" s="7"/>
      <c r="J2754" s="7"/>
      <c r="K2754" s="7"/>
      <c r="L2754" s="7"/>
      <c r="M2754" s="7"/>
      <c r="N2754" s="7"/>
      <c r="O2754" s="7"/>
      <c r="P2754" s="7"/>
      <c r="Q2754" s="7"/>
      <c r="R2754" s="7"/>
      <c r="S2754" s="7"/>
      <c r="T2754" s="7"/>
      <c r="U2754" s="7"/>
      <c r="V2754" s="7"/>
      <c r="W2754" s="7"/>
      <c r="X2754" s="7"/>
      <c r="Y2754" s="7"/>
      <c r="Z2754" s="7"/>
      <c r="AA2754" s="7"/>
      <c r="AB2754" s="7"/>
      <c r="AC2754" s="7"/>
      <c r="AD2754" s="7"/>
      <c r="AE2754" s="7"/>
      <c r="AF2754" s="7"/>
      <c r="AG2754" s="7"/>
      <c r="AH2754" s="7"/>
      <c r="AI2754" s="7"/>
      <c r="AJ2754" s="7"/>
      <c r="AK2754" s="7"/>
      <c r="AL2754" s="7"/>
      <c r="AM2754" s="7"/>
      <c r="AN2754" s="7"/>
      <c r="AO2754" s="7"/>
      <c r="AP2754" s="7"/>
      <c r="AQ2754" s="7"/>
      <c r="AR2754" s="7"/>
      <c r="AS2754" s="7"/>
      <c r="AT2754" s="7"/>
      <c r="AU2754" s="7"/>
      <c r="AV2754" s="7"/>
    </row>
    <row r="2755" spans="9:48" ht="14.25">
      <c r="I2755" s="7"/>
      <c r="J2755" s="7"/>
      <c r="K2755" s="7"/>
      <c r="L2755" s="7"/>
      <c r="M2755" s="7"/>
      <c r="N2755" s="7"/>
      <c r="O2755" s="7"/>
      <c r="P2755" s="7"/>
      <c r="Q2755" s="7"/>
      <c r="R2755" s="7"/>
      <c r="S2755" s="7"/>
      <c r="T2755" s="7"/>
      <c r="U2755" s="7"/>
      <c r="V2755" s="7"/>
      <c r="W2755" s="7"/>
      <c r="X2755" s="7"/>
      <c r="Y2755" s="7"/>
      <c r="Z2755" s="7"/>
      <c r="AA2755" s="7"/>
      <c r="AB2755" s="7"/>
      <c r="AC2755" s="7"/>
      <c r="AD2755" s="7"/>
      <c r="AE2755" s="7"/>
      <c r="AF2755" s="7"/>
      <c r="AG2755" s="7"/>
      <c r="AH2755" s="7"/>
      <c r="AI2755" s="7"/>
      <c r="AJ2755" s="7"/>
      <c r="AK2755" s="7"/>
      <c r="AL2755" s="7"/>
      <c r="AM2755" s="7"/>
      <c r="AN2755" s="7"/>
      <c r="AO2755" s="7"/>
      <c r="AP2755" s="7"/>
      <c r="AQ2755" s="7"/>
      <c r="AR2755" s="7"/>
      <c r="AS2755" s="7"/>
      <c r="AT2755" s="7"/>
      <c r="AU2755" s="7"/>
      <c r="AV2755" s="7"/>
    </row>
    <row r="2756" spans="9:48" ht="14.25">
      <c r="I2756" s="7"/>
      <c r="J2756" s="7"/>
      <c r="K2756" s="7"/>
      <c r="L2756" s="7"/>
      <c r="M2756" s="7"/>
      <c r="N2756" s="7"/>
      <c r="O2756" s="7"/>
      <c r="P2756" s="7"/>
      <c r="Q2756" s="7"/>
      <c r="R2756" s="7"/>
      <c r="S2756" s="7"/>
      <c r="T2756" s="7"/>
      <c r="U2756" s="7"/>
      <c r="V2756" s="7"/>
      <c r="W2756" s="7"/>
      <c r="X2756" s="7"/>
      <c r="Y2756" s="7"/>
      <c r="Z2756" s="7"/>
      <c r="AA2756" s="7"/>
      <c r="AB2756" s="7"/>
      <c r="AC2756" s="7"/>
      <c r="AD2756" s="7"/>
      <c r="AE2756" s="7"/>
      <c r="AF2756" s="7"/>
      <c r="AG2756" s="7"/>
      <c r="AH2756" s="7"/>
      <c r="AI2756" s="7"/>
      <c r="AJ2756" s="7"/>
      <c r="AK2756" s="7"/>
      <c r="AL2756" s="7"/>
      <c r="AM2756" s="7"/>
      <c r="AN2756" s="7"/>
      <c r="AO2756" s="7"/>
      <c r="AP2756" s="7"/>
      <c r="AQ2756" s="7"/>
      <c r="AR2756" s="7"/>
      <c r="AS2756" s="7"/>
      <c r="AT2756" s="7"/>
      <c r="AU2756" s="7"/>
      <c r="AV2756" s="7"/>
    </row>
    <row r="2757" spans="9:48" ht="14.25">
      <c r="I2757" s="7"/>
      <c r="J2757" s="7"/>
      <c r="K2757" s="7"/>
      <c r="L2757" s="7"/>
      <c r="M2757" s="7"/>
      <c r="N2757" s="7"/>
      <c r="O2757" s="7"/>
      <c r="P2757" s="7"/>
      <c r="Q2757" s="7"/>
      <c r="R2757" s="7"/>
      <c r="S2757" s="7"/>
      <c r="T2757" s="7"/>
      <c r="U2757" s="7"/>
      <c r="V2757" s="7"/>
      <c r="W2757" s="7"/>
      <c r="X2757" s="7"/>
      <c r="Y2757" s="7"/>
      <c r="Z2757" s="7"/>
      <c r="AA2757" s="7"/>
      <c r="AB2757" s="7"/>
      <c r="AC2757" s="7"/>
      <c r="AD2757" s="7"/>
      <c r="AE2757" s="7"/>
      <c r="AF2757" s="7"/>
      <c r="AG2757" s="7"/>
      <c r="AH2757" s="7"/>
      <c r="AI2757" s="7"/>
      <c r="AJ2757" s="7"/>
      <c r="AK2757" s="7"/>
      <c r="AL2757" s="7"/>
      <c r="AM2757" s="7"/>
      <c r="AN2757" s="7"/>
      <c r="AO2757" s="7"/>
      <c r="AP2757" s="7"/>
      <c r="AQ2757" s="7"/>
      <c r="AR2757" s="7"/>
      <c r="AS2757" s="7"/>
      <c r="AT2757" s="7"/>
      <c r="AU2757" s="7"/>
      <c r="AV2757" s="7"/>
    </row>
    <row r="2758" spans="9:48" ht="14.25">
      <c r="I2758" s="7"/>
      <c r="J2758" s="7"/>
      <c r="K2758" s="7"/>
      <c r="L2758" s="7"/>
      <c r="M2758" s="7"/>
      <c r="N2758" s="7"/>
      <c r="O2758" s="7"/>
      <c r="P2758" s="7"/>
      <c r="Q2758" s="7"/>
      <c r="R2758" s="7"/>
      <c r="S2758" s="7"/>
      <c r="T2758" s="7"/>
      <c r="U2758" s="7"/>
      <c r="V2758" s="7"/>
      <c r="W2758" s="7"/>
      <c r="X2758" s="7"/>
      <c r="Y2758" s="7"/>
      <c r="Z2758" s="7"/>
      <c r="AA2758" s="7"/>
      <c r="AB2758" s="7"/>
      <c r="AC2758" s="7"/>
      <c r="AD2758" s="7"/>
      <c r="AE2758" s="7"/>
      <c r="AF2758" s="7"/>
      <c r="AG2758" s="7"/>
      <c r="AH2758" s="7"/>
      <c r="AI2758" s="7"/>
      <c r="AJ2758" s="7"/>
      <c r="AK2758" s="7"/>
      <c r="AL2758" s="7"/>
      <c r="AM2758" s="7"/>
      <c r="AN2758" s="7"/>
      <c r="AO2758" s="7"/>
      <c r="AP2758" s="7"/>
      <c r="AQ2758" s="7"/>
      <c r="AR2758" s="7"/>
      <c r="AS2758" s="7"/>
      <c r="AT2758" s="7"/>
      <c r="AU2758" s="7"/>
      <c r="AV2758" s="7"/>
    </row>
    <row r="2759" spans="9:48" ht="14.25">
      <c r="I2759" s="7"/>
      <c r="J2759" s="7"/>
      <c r="K2759" s="7"/>
      <c r="L2759" s="7"/>
      <c r="M2759" s="7"/>
      <c r="N2759" s="7"/>
      <c r="O2759" s="7"/>
      <c r="P2759" s="7"/>
      <c r="Q2759" s="7"/>
      <c r="R2759" s="7"/>
      <c r="S2759" s="7"/>
      <c r="T2759" s="7"/>
      <c r="U2759" s="7"/>
      <c r="V2759" s="7"/>
      <c r="W2759" s="7"/>
      <c r="X2759" s="7"/>
      <c r="Y2759" s="7"/>
      <c r="Z2759" s="7"/>
      <c r="AA2759" s="7"/>
      <c r="AB2759" s="7"/>
      <c r="AC2759" s="7"/>
      <c r="AD2759" s="7"/>
      <c r="AE2759" s="7"/>
      <c r="AF2759" s="7"/>
      <c r="AG2759" s="7"/>
      <c r="AH2759" s="7"/>
      <c r="AI2759" s="7"/>
      <c r="AJ2759" s="7"/>
      <c r="AK2759" s="7"/>
      <c r="AL2759" s="7"/>
      <c r="AM2759" s="7"/>
      <c r="AN2759" s="7"/>
      <c r="AO2759" s="7"/>
      <c r="AP2759" s="7"/>
      <c r="AQ2759" s="7"/>
      <c r="AR2759" s="7"/>
      <c r="AS2759" s="7"/>
      <c r="AT2759" s="7"/>
      <c r="AU2759" s="7"/>
      <c r="AV2759" s="7"/>
    </row>
    <row r="2760" spans="9:48" ht="14.25">
      <c r="I2760" s="7"/>
      <c r="J2760" s="7"/>
      <c r="K2760" s="7"/>
      <c r="L2760" s="7"/>
      <c r="M2760" s="7"/>
      <c r="N2760" s="7"/>
      <c r="O2760" s="7"/>
      <c r="P2760" s="7"/>
      <c r="Q2760" s="7"/>
      <c r="R2760" s="7"/>
      <c r="S2760" s="7"/>
      <c r="T2760" s="7"/>
      <c r="U2760" s="7"/>
      <c r="V2760" s="7"/>
      <c r="W2760" s="7"/>
      <c r="X2760" s="7"/>
      <c r="Y2760" s="7"/>
      <c r="Z2760" s="7"/>
      <c r="AA2760" s="7"/>
      <c r="AB2760" s="7"/>
      <c r="AC2760" s="7"/>
      <c r="AD2760" s="7"/>
      <c r="AE2760" s="7"/>
      <c r="AF2760" s="7"/>
      <c r="AG2760" s="7"/>
      <c r="AH2760" s="7"/>
      <c r="AI2760" s="7"/>
      <c r="AJ2760" s="7"/>
      <c r="AK2760" s="7"/>
      <c r="AL2760" s="7"/>
      <c r="AM2760" s="7"/>
      <c r="AN2760" s="7"/>
      <c r="AO2760" s="7"/>
      <c r="AP2760" s="7"/>
      <c r="AQ2760" s="7"/>
      <c r="AR2760" s="7"/>
      <c r="AS2760" s="7"/>
      <c r="AT2760" s="7"/>
      <c r="AU2760" s="7"/>
      <c r="AV2760" s="7"/>
    </row>
    <row r="2761" spans="9:48" ht="14.25">
      <c r="I2761" s="7"/>
      <c r="J2761" s="7"/>
      <c r="K2761" s="7"/>
      <c r="L2761" s="7"/>
      <c r="M2761" s="7"/>
      <c r="N2761" s="7"/>
      <c r="O2761" s="7"/>
      <c r="P2761" s="7"/>
      <c r="Q2761" s="7"/>
      <c r="R2761" s="7"/>
      <c r="S2761" s="7"/>
      <c r="T2761" s="7"/>
      <c r="U2761" s="7"/>
      <c r="V2761" s="7"/>
      <c r="W2761" s="7"/>
      <c r="X2761" s="7"/>
      <c r="Y2761" s="7"/>
      <c r="Z2761" s="7"/>
      <c r="AA2761" s="7"/>
      <c r="AB2761" s="7"/>
      <c r="AC2761" s="7"/>
      <c r="AD2761" s="7"/>
      <c r="AE2761" s="7"/>
      <c r="AF2761" s="7"/>
      <c r="AG2761" s="7"/>
      <c r="AH2761" s="7"/>
      <c r="AI2761" s="7"/>
      <c r="AJ2761" s="7"/>
      <c r="AK2761" s="7"/>
      <c r="AL2761" s="7"/>
      <c r="AM2761" s="7"/>
      <c r="AN2761" s="7"/>
      <c r="AO2761" s="7"/>
      <c r="AP2761" s="7"/>
      <c r="AQ2761" s="7"/>
      <c r="AR2761" s="7"/>
      <c r="AS2761" s="7"/>
      <c r="AT2761" s="7"/>
      <c r="AU2761" s="7"/>
      <c r="AV2761" s="7"/>
    </row>
    <row r="2762" spans="9:48" ht="14.25">
      <c r="I2762" s="7"/>
      <c r="J2762" s="7"/>
      <c r="K2762" s="7"/>
      <c r="L2762" s="7"/>
      <c r="M2762" s="7"/>
      <c r="N2762" s="7"/>
      <c r="O2762" s="7"/>
      <c r="P2762" s="7"/>
      <c r="Q2762" s="7"/>
      <c r="R2762" s="7"/>
      <c r="S2762" s="7"/>
      <c r="T2762" s="7"/>
      <c r="U2762" s="7"/>
      <c r="V2762" s="7"/>
      <c r="W2762" s="7"/>
      <c r="X2762" s="7"/>
      <c r="Y2762" s="7"/>
      <c r="Z2762" s="7"/>
      <c r="AA2762" s="7"/>
      <c r="AB2762" s="7"/>
      <c r="AC2762" s="7"/>
      <c r="AD2762" s="7"/>
      <c r="AE2762" s="7"/>
      <c r="AF2762" s="7"/>
      <c r="AG2762" s="7"/>
      <c r="AH2762" s="7"/>
      <c r="AI2762" s="7"/>
      <c r="AJ2762" s="7"/>
      <c r="AK2762" s="7"/>
      <c r="AL2762" s="7"/>
      <c r="AM2762" s="7"/>
      <c r="AN2762" s="7"/>
      <c r="AO2762" s="7"/>
      <c r="AP2762" s="7"/>
      <c r="AQ2762" s="7"/>
      <c r="AR2762" s="7"/>
      <c r="AS2762" s="7"/>
      <c r="AT2762" s="7"/>
      <c r="AU2762" s="7"/>
      <c r="AV2762" s="7"/>
    </row>
    <row r="2763" spans="9:48" ht="14.25">
      <c r="I2763" s="7"/>
      <c r="J2763" s="7"/>
      <c r="K2763" s="7"/>
      <c r="L2763" s="7"/>
      <c r="M2763" s="7"/>
      <c r="N2763" s="7"/>
      <c r="O2763" s="7"/>
      <c r="P2763" s="7"/>
      <c r="Q2763" s="7"/>
      <c r="R2763" s="7"/>
      <c r="S2763" s="7"/>
      <c r="T2763" s="7"/>
      <c r="U2763" s="7"/>
      <c r="V2763" s="7"/>
      <c r="W2763" s="7"/>
      <c r="X2763" s="7"/>
      <c r="Y2763" s="7"/>
      <c r="Z2763" s="7"/>
      <c r="AA2763" s="7"/>
      <c r="AB2763" s="7"/>
      <c r="AC2763" s="7"/>
      <c r="AD2763" s="7"/>
      <c r="AE2763" s="7"/>
      <c r="AF2763" s="7"/>
      <c r="AG2763" s="7"/>
      <c r="AH2763" s="7"/>
      <c r="AI2763" s="7"/>
      <c r="AJ2763" s="7"/>
      <c r="AK2763" s="7"/>
      <c r="AL2763" s="7"/>
      <c r="AM2763" s="7"/>
      <c r="AN2763" s="7"/>
      <c r="AO2763" s="7"/>
      <c r="AP2763" s="7"/>
      <c r="AQ2763" s="7"/>
      <c r="AR2763" s="7"/>
      <c r="AS2763" s="7"/>
      <c r="AT2763" s="7"/>
      <c r="AU2763" s="7"/>
      <c r="AV2763" s="7"/>
    </row>
    <row r="2764" spans="9:48" ht="14.25">
      <c r="I2764" s="7"/>
      <c r="J2764" s="7"/>
      <c r="K2764" s="7"/>
      <c r="L2764" s="7"/>
      <c r="M2764" s="7"/>
      <c r="N2764" s="7"/>
      <c r="O2764" s="7"/>
      <c r="P2764" s="7"/>
      <c r="Q2764" s="7"/>
      <c r="R2764" s="7"/>
      <c r="S2764" s="7"/>
      <c r="T2764" s="7"/>
      <c r="U2764" s="7"/>
      <c r="V2764" s="7"/>
      <c r="W2764" s="7"/>
      <c r="X2764" s="7"/>
      <c r="Y2764" s="7"/>
      <c r="Z2764" s="7"/>
      <c r="AA2764" s="7"/>
      <c r="AB2764" s="7"/>
      <c r="AC2764" s="7"/>
      <c r="AD2764" s="7"/>
      <c r="AE2764" s="7"/>
      <c r="AF2764" s="7"/>
      <c r="AG2764" s="7"/>
      <c r="AH2764" s="7"/>
      <c r="AI2764" s="7"/>
      <c r="AJ2764" s="7"/>
      <c r="AK2764" s="7"/>
      <c r="AL2764" s="7"/>
      <c r="AM2764" s="7"/>
      <c r="AN2764" s="7"/>
      <c r="AO2764" s="7"/>
      <c r="AP2764" s="7"/>
      <c r="AQ2764" s="7"/>
      <c r="AR2764" s="7"/>
      <c r="AS2764" s="7"/>
      <c r="AT2764" s="7"/>
      <c r="AU2764" s="7"/>
      <c r="AV2764" s="7"/>
    </row>
    <row r="2765" spans="9:48" ht="14.25">
      <c r="I2765" s="7"/>
      <c r="J2765" s="7"/>
      <c r="K2765" s="7"/>
      <c r="L2765" s="7"/>
      <c r="M2765" s="7"/>
      <c r="N2765" s="7"/>
      <c r="O2765" s="7"/>
      <c r="P2765" s="7"/>
      <c r="Q2765" s="7"/>
      <c r="R2765" s="7"/>
      <c r="S2765" s="7"/>
      <c r="T2765" s="7"/>
      <c r="U2765" s="7"/>
      <c r="V2765" s="7"/>
      <c r="W2765" s="7"/>
      <c r="X2765" s="7"/>
      <c r="Y2765" s="7"/>
      <c r="Z2765" s="7"/>
      <c r="AA2765" s="7"/>
      <c r="AB2765" s="7"/>
      <c r="AC2765" s="7"/>
      <c r="AD2765" s="7"/>
      <c r="AE2765" s="7"/>
      <c r="AF2765" s="7"/>
      <c r="AG2765" s="7"/>
      <c r="AH2765" s="7"/>
      <c r="AI2765" s="7"/>
      <c r="AJ2765" s="7"/>
      <c r="AK2765" s="7"/>
      <c r="AL2765" s="7"/>
      <c r="AM2765" s="7"/>
      <c r="AN2765" s="7"/>
      <c r="AO2765" s="7"/>
      <c r="AP2765" s="7"/>
      <c r="AQ2765" s="7"/>
      <c r="AR2765" s="7"/>
      <c r="AS2765" s="7"/>
      <c r="AT2765" s="7"/>
      <c r="AU2765" s="7"/>
      <c r="AV2765" s="7"/>
    </row>
    <row r="2766" spans="9:48" ht="14.25">
      <c r="I2766" s="7"/>
      <c r="J2766" s="7"/>
      <c r="K2766" s="7"/>
      <c r="L2766" s="7"/>
      <c r="M2766" s="7"/>
      <c r="N2766" s="7"/>
      <c r="O2766" s="7"/>
      <c r="P2766" s="7"/>
      <c r="Q2766" s="7"/>
      <c r="R2766" s="7"/>
      <c r="S2766" s="7"/>
      <c r="T2766" s="7"/>
      <c r="U2766" s="7"/>
      <c r="V2766" s="7"/>
      <c r="W2766" s="7"/>
      <c r="X2766" s="7"/>
      <c r="Y2766" s="7"/>
      <c r="Z2766" s="7"/>
      <c r="AA2766" s="7"/>
      <c r="AB2766" s="7"/>
      <c r="AC2766" s="7"/>
      <c r="AD2766" s="7"/>
      <c r="AE2766" s="7"/>
      <c r="AF2766" s="7"/>
      <c r="AG2766" s="7"/>
      <c r="AH2766" s="7"/>
      <c r="AI2766" s="7"/>
      <c r="AJ2766" s="7"/>
      <c r="AK2766" s="7"/>
      <c r="AL2766" s="7"/>
      <c r="AM2766" s="7"/>
      <c r="AN2766" s="7"/>
      <c r="AO2766" s="7"/>
      <c r="AP2766" s="7"/>
      <c r="AQ2766" s="7"/>
      <c r="AR2766" s="7"/>
      <c r="AS2766" s="7"/>
      <c r="AT2766" s="7"/>
      <c r="AU2766" s="7"/>
      <c r="AV2766" s="7"/>
    </row>
    <row r="2767" spans="9:48" ht="14.25">
      <c r="I2767" s="7"/>
      <c r="J2767" s="7"/>
      <c r="K2767" s="7"/>
      <c r="L2767" s="7"/>
      <c r="M2767" s="7"/>
      <c r="N2767" s="7"/>
      <c r="O2767" s="7"/>
      <c r="P2767" s="7"/>
      <c r="Q2767" s="7"/>
      <c r="R2767" s="7"/>
      <c r="S2767" s="7"/>
      <c r="T2767" s="7"/>
      <c r="U2767" s="7"/>
      <c r="V2767" s="7"/>
      <c r="W2767" s="7"/>
      <c r="X2767" s="7"/>
      <c r="Y2767" s="7"/>
      <c r="Z2767" s="7"/>
      <c r="AA2767" s="7"/>
      <c r="AB2767" s="7"/>
      <c r="AC2767" s="7"/>
      <c r="AD2767" s="7"/>
      <c r="AE2767" s="7"/>
      <c r="AF2767" s="7"/>
      <c r="AG2767" s="7"/>
      <c r="AH2767" s="7"/>
      <c r="AI2767" s="7"/>
      <c r="AJ2767" s="7"/>
      <c r="AK2767" s="7"/>
      <c r="AL2767" s="7"/>
      <c r="AM2767" s="7"/>
      <c r="AN2767" s="7"/>
      <c r="AO2767" s="7"/>
      <c r="AP2767" s="7"/>
      <c r="AQ2767" s="7"/>
      <c r="AR2767" s="7"/>
      <c r="AS2767" s="7"/>
      <c r="AT2767" s="7"/>
      <c r="AU2767" s="7"/>
      <c r="AV2767" s="7"/>
    </row>
    <row r="2768" spans="9:48" ht="14.25">
      <c r="I2768" s="7"/>
      <c r="J2768" s="7"/>
      <c r="K2768" s="7"/>
      <c r="L2768" s="7"/>
      <c r="M2768" s="7"/>
      <c r="N2768" s="7"/>
      <c r="O2768" s="7"/>
      <c r="P2768" s="7"/>
      <c r="Q2768" s="7"/>
      <c r="R2768" s="7"/>
      <c r="S2768" s="7"/>
      <c r="T2768" s="7"/>
      <c r="U2768" s="7"/>
      <c r="V2768" s="7"/>
      <c r="W2768" s="7"/>
      <c r="X2768" s="7"/>
      <c r="Y2768" s="7"/>
      <c r="Z2768" s="7"/>
      <c r="AA2768" s="7"/>
      <c r="AB2768" s="7"/>
      <c r="AC2768" s="7"/>
      <c r="AD2768" s="7"/>
      <c r="AE2768" s="7"/>
      <c r="AF2768" s="7"/>
      <c r="AG2768" s="7"/>
      <c r="AH2768" s="7"/>
      <c r="AI2768" s="7"/>
      <c r="AJ2768" s="7"/>
      <c r="AK2768" s="7"/>
      <c r="AL2768" s="7"/>
      <c r="AM2768" s="7"/>
      <c r="AN2768" s="7"/>
      <c r="AO2768" s="7"/>
      <c r="AP2768" s="7"/>
      <c r="AQ2768" s="7"/>
      <c r="AR2768" s="7"/>
      <c r="AS2768" s="7"/>
      <c r="AT2768" s="7"/>
      <c r="AU2768" s="7"/>
      <c r="AV2768" s="7"/>
    </row>
    <row r="2769" spans="9:48" ht="14.25">
      <c r="I2769" s="7"/>
      <c r="J2769" s="7"/>
      <c r="K2769" s="7"/>
      <c r="L2769" s="7"/>
      <c r="M2769" s="7"/>
      <c r="N2769" s="7"/>
      <c r="O2769" s="7"/>
      <c r="P2769" s="7"/>
      <c r="Q2769" s="7"/>
      <c r="R2769" s="7"/>
      <c r="S2769" s="7"/>
      <c r="T2769" s="7"/>
      <c r="U2769" s="7"/>
      <c r="V2769" s="7"/>
      <c r="W2769" s="7"/>
      <c r="X2769" s="7"/>
      <c r="Y2769" s="7"/>
      <c r="Z2769" s="7"/>
      <c r="AA2769" s="7"/>
      <c r="AB2769" s="7"/>
      <c r="AC2769" s="7"/>
      <c r="AD2769" s="7"/>
      <c r="AE2769" s="7"/>
      <c r="AF2769" s="7"/>
      <c r="AG2769" s="7"/>
      <c r="AH2769" s="7"/>
      <c r="AI2769" s="7"/>
      <c r="AJ2769" s="7"/>
      <c r="AK2769" s="7"/>
      <c r="AL2769" s="7"/>
      <c r="AM2769" s="7"/>
      <c r="AN2769" s="7"/>
      <c r="AO2769" s="7"/>
      <c r="AP2769" s="7"/>
      <c r="AQ2769" s="7"/>
      <c r="AR2769" s="7"/>
      <c r="AS2769" s="7"/>
      <c r="AT2769" s="7"/>
      <c r="AU2769" s="7"/>
      <c r="AV2769" s="7"/>
    </row>
    <row r="2770" spans="9:48" ht="14.25">
      <c r="I2770" s="7"/>
      <c r="J2770" s="7"/>
      <c r="K2770" s="7"/>
      <c r="L2770" s="7"/>
      <c r="M2770" s="7"/>
      <c r="N2770" s="7"/>
      <c r="O2770" s="7"/>
      <c r="P2770" s="7"/>
      <c r="Q2770" s="7"/>
      <c r="R2770" s="7"/>
      <c r="S2770" s="7"/>
      <c r="T2770" s="7"/>
      <c r="U2770" s="7"/>
      <c r="V2770" s="7"/>
      <c r="W2770" s="7"/>
      <c r="X2770" s="7"/>
      <c r="Y2770" s="7"/>
      <c r="Z2770" s="7"/>
      <c r="AA2770" s="7"/>
      <c r="AB2770" s="7"/>
      <c r="AC2770" s="7"/>
      <c r="AD2770" s="7"/>
      <c r="AE2770" s="7"/>
      <c r="AF2770" s="7"/>
      <c r="AG2770" s="7"/>
      <c r="AH2770" s="7"/>
      <c r="AI2770" s="7"/>
      <c r="AJ2770" s="7"/>
      <c r="AK2770" s="7"/>
      <c r="AL2770" s="7"/>
      <c r="AM2770" s="7"/>
      <c r="AN2770" s="7"/>
      <c r="AO2770" s="7"/>
      <c r="AP2770" s="7"/>
      <c r="AQ2770" s="7"/>
      <c r="AR2770" s="7"/>
      <c r="AS2770" s="7"/>
      <c r="AT2770" s="7"/>
      <c r="AU2770" s="7"/>
      <c r="AV2770" s="7"/>
    </row>
    <row r="2771" spans="9:48" ht="14.25">
      <c r="I2771" s="7"/>
      <c r="J2771" s="7"/>
      <c r="K2771" s="7"/>
      <c r="L2771" s="7"/>
      <c r="M2771" s="7"/>
      <c r="N2771" s="7"/>
      <c r="O2771" s="7"/>
      <c r="P2771" s="7"/>
      <c r="Q2771" s="7"/>
      <c r="R2771" s="7"/>
      <c r="S2771" s="7"/>
      <c r="T2771" s="7"/>
      <c r="U2771" s="7"/>
      <c r="V2771" s="7"/>
      <c r="W2771" s="7"/>
      <c r="X2771" s="7"/>
      <c r="Y2771" s="7"/>
      <c r="Z2771" s="7"/>
      <c r="AA2771" s="7"/>
      <c r="AB2771" s="7"/>
      <c r="AC2771" s="7"/>
      <c r="AD2771" s="7"/>
      <c r="AE2771" s="7"/>
      <c r="AF2771" s="7"/>
      <c r="AG2771" s="7"/>
      <c r="AH2771" s="7"/>
      <c r="AI2771" s="7"/>
      <c r="AJ2771" s="7"/>
      <c r="AK2771" s="7"/>
      <c r="AL2771" s="7"/>
      <c r="AM2771" s="7"/>
      <c r="AN2771" s="7"/>
      <c r="AO2771" s="7"/>
      <c r="AP2771" s="7"/>
      <c r="AQ2771" s="7"/>
      <c r="AR2771" s="7"/>
      <c r="AS2771" s="7"/>
      <c r="AT2771" s="7"/>
      <c r="AU2771" s="7"/>
      <c r="AV2771" s="7"/>
    </row>
    <row r="2772" spans="9:48" ht="14.25">
      <c r="I2772" s="7"/>
      <c r="J2772" s="7"/>
      <c r="K2772" s="7"/>
      <c r="L2772" s="7"/>
      <c r="M2772" s="7"/>
      <c r="N2772" s="7"/>
      <c r="O2772" s="7"/>
      <c r="P2772" s="7"/>
      <c r="Q2772" s="7"/>
      <c r="R2772" s="7"/>
      <c r="S2772" s="7"/>
      <c r="T2772" s="7"/>
      <c r="U2772" s="7"/>
      <c r="V2772" s="7"/>
      <c r="W2772" s="7"/>
      <c r="X2772" s="7"/>
      <c r="Y2772" s="7"/>
      <c r="Z2772" s="7"/>
      <c r="AA2772" s="7"/>
      <c r="AB2772" s="7"/>
      <c r="AC2772" s="7"/>
      <c r="AD2772" s="7"/>
      <c r="AE2772" s="7"/>
      <c r="AF2772" s="7"/>
      <c r="AG2772" s="7"/>
      <c r="AH2772" s="7"/>
      <c r="AI2772" s="7"/>
      <c r="AJ2772" s="7"/>
      <c r="AK2772" s="7"/>
      <c r="AL2772" s="7"/>
      <c r="AM2772" s="7"/>
      <c r="AN2772" s="7"/>
      <c r="AO2772" s="7"/>
      <c r="AP2772" s="7"/>
      <c r="AQ2772" s="7"/>
      <c r="AR2772" s="7"/>
      <c r="AS2772" s="7"/>
      <c r="AT2772" s="7"/>
      <c r="AU2772" s="7"/>
      <c r="AV2772" s="7"/>
    </row>
    <row r="2773" spans="9:48" ht="14.25">
      <c r="I2773" s="7"/>
      <c r="J2773" s="7"/>
      <c r="K2773" s="7"/>
      <c r="L2773" s="7"/>
      <c r="M2773" s="7"/>
      <c r="N2773" s="7"/>
      <c r="O2773" s="7"/>
      <c r="P2773" s="7"/>
      <c r="Q2773" s="7"/>
      <c r="R2773" s="7"/>
      <c r="S2773" s="7"/>
      <c r="T2773" s="7"/>
      <c r="U2773" s="7"/>
      <c r="V2773" s="7"/>
      <c r="W2773" s="7"/>
      <c r="X2773" s="7"/>
      <c r="Y2773" s="7"/>
      <c r="Z2773" s="7"/>
      <c r="AA2773" s="7"/>
      <c r="AB2773" s="7"/>
      <c r="AC2773" s="7"/>
      <c r="AD2773" s="7"/>
      <c r="AE2773" s="7"/>
      <c r="AF2773" s="7"/>
      <c r="AG2773" s="7"/>
      <c r="AH2773" s="7"/>
      <c r="AI2773" s="7"/>
      <c r="AJ2773" s="7"/>
      <c r="AK2773" s="7"/>
      <c r="AL2773" s="7"/>
      <c r="AM2773" s="7"/>
      <c r="AN2773" s="7"/>
      <c r="AO2773" s="7"/>
      <c r="AP2773" s="7"/>
      <c r="AQ2773" s="7"/>
      <c r="AR2773" s="7"/>
      <c r="AS2773" s="7"/>
      <c r="AT2773" s="7"/>
      <c r="AU2773" s="7"/>
      <c r="AV2773" s="7"/>
    </row>
    <row r="2774" spans="9:48" ht="14.25">
      <c r="I2774" s="7"/>
      <c r="J2774" s="7"/>
      <c r="K2774" s="7"/>
      <c r="L2774" s="7"/>
      <c r="M2774" s="7"/>
      <c r="N2774" s="7"/>
      <c r="O2774" s="7"/>
      <c r="P2774" s="7"/>
      <c r="Q2774" s="7"/>
      <c r="R2774" s="7"/>
      <c r="S2774" s="7"/>
      <c r="T2774" s="7"/>
      <c r="U2774" s="7"/>
      <c r="V2774" s="7"/>
      <c r="W2774" s="7"/>
      <c r="X2774" s="7"/>
      <c r="Y2774" s="7"/>
      <c r="Z2774" s="7"/>
      <c r="AA2774" s="7"/>
      <c r="AB2774" s="7"/>
      <c r="AC2774" s="7"/>
      <c r="AD2774" s="7"/>
      <c r="AE2774" s="7"/>
      <c r="AF2774" s="7"/>
      <c r="AG2774" s="7"/>
      <c r="AH2774" s="7"/>
      <c r="AI2774" s="7"/>
      <c r="AJ2774" s="7"/>
      <c r="AK2774" s="7"/>
      <c r="AL2774" s="7"/>
      <c r="AM2774" s="7"/>
      <c r="AN2774" s="7"/>
      <c r="AO2774" s="7"/>
      <c r="AP2774" s="7"/>
      <c r="AQ2774" s="7"/>
      <c r="AR2774" s="7"/>
      <c r="AS2774" s="7"/>
      <c r="AT2774" s="7"/>
      <c r="AU2774" s="7"/>
      <c r="AV2774" s="7"/>
    </row>
    <row r="2775" spans="9:48" ht="14.25">
      <c r="I2775" s="7"/>
      <c r="J2775" s="7"/>
      <c r="K2775" s="7"/>
      <c r="L2775" s="7"/>
      <c r="M2775" s="7"/>
      <c r="N2775" s="7"/>
      <c r="O2775" s="7"/>
      <c r="P2775" s="7"/>
      <c r="Q2775" s="7"/>
      <c r="R2775" s="7"/>
      <c r="S2775" s="7"/>
      <c r="T2775" s="7"/>
      <c r="U2775" s="7"/>
      <c r="V2775" s="7"/>
      <c r="W2775" s="7"/>
      <c r="X2775" s="7"/>
      <c r="Y2775" s="7"/>
      <c r="Z2775" s="7"/>
      <c r="AA2775" s="7"/>
      <c r="AB2775" s="7"/>
      <c r="AC2775" s="7"/>
      <c r="AD2775" s="7"/>
      <c r="AE2775" s="7"/>
      <c r="AF2775" s="7"/>
      <c r="AG2775" s="7"/>
      <c r="AH2775" s="7"/>
      <c r="AI2775" s="7"/>
      <c r="AJ2775" s="7"/>
      <c r="AK2775" s="7"/>
      <c r="AL2775" s="7"/>
      <c r="AM2775" s="7"/>
      <c r="AN2775" s="7"/>
      <c r="AO2775" s="7"/>
      <c r="AP2775" s="7"/>
      <c r="AQ2775" s="7"/>
      <c r="AR2775" s="7"/>
      <c r="AS2775" s="7"/>
      <c r="AT2775" s="7"/>
      <c r="AU2775" s="7"/>
      <c r="AV2775" s="7"/>
    </row>
    <row r="2776" spans="9:48" ht="14.25">
      <c r="I2776" s="7"/>
      <c r="J2776" s="7"/>
      <c r="K2776" s="7"/>
      <c r="L2776" s="7"/>
      <c r="M2776" s="7"/>
      <c r="N2776" s="7"/>
      <c r="O2776" s="7"/>
      <c r="P2776" s="7"/>
      <c r="Q2776" s="7"/>
      <c r="R2776" s="7"/>
      <c r="S2776" s="7"/>
      <c r="T2776" s="7"/>
      <c r="U2776" s="7"/>
      <c r="V2776" s="7"/>
      <c r="W2776" s="7"/>
      <c r="X2776" s="7"/>
      <c r="Y2776" s="7"/>
      <c r="Z2776" s="7"/>
      <c r="AA2776" s="7"/>
      <c r="AB2776" s="7"/>
      <c r="AC2776" s="7"/>
      <c r="AD2776" s="7"/>
      <c r="AE2776" s="7"/>
      <c r="AF2776" s="7"/>
      <c r="AG2776" s="7"/>
      <c r="AH2776" s="7"/>
      <c r="AI2776" s="7"/>
      <c r="AJ2776" s="7"/>
      <c r="AK2776" s="7"/>
      <c r="AL2776" s="7"/>
      <c r="AM2776" s="7"/>
      <c r="AN2776" s="7"/>
      <c r="AO2776" s="7"/>
      <c r="AP2776" s="7"/>
      <c r="AQ2776" s="7"/>
      <c r="AR2776" s="7"/>
      <c r="AS2776" s="7"/>
      <c r="AT2776" s="7"/>
      <c r="AU2776" s="7"/>
      <c r="AV2776" s="7"/>
    </row>
    <row r="2777" spans="9:48" ht="14.25">
      <c r="I2777" s="7"/>
      <c r="J2777" s="7"/>
      <c r="K2777" s="7"/>
      <c r="L2777" s="7"/>
      <c r="M2777" s="7"/>
      <c r="N2777" s="7"/>
      <c r="O2777" s="7"/>
      <c r="P2777" s="7"/>
      <c r="Q2777" s="7"/>
      <c r="R2777" s="7"/>
      <c r="S2777" s="7"/>
      <c r="T2777" s="7"/>
      <c r="U2777" s="7"/>
      <c r="V2777" s="7"/>
      <c r="W2777" s="7"/>
      <c r="X2777" s="7"/>
      <c r="Y2777" s="7"/>
      <c r="Z2777" s="7"/>
      <c r="AA2777" s="7"/>
      <c r="AB2777" s="7"/>
      <c r="AC2777" s="7"/>
      <c r="AD2777" s="7"/>
      <c r="AE2777" s="7"/>
      <c r="AF2777" s="7"/>
      <c r="AG2777" s="7"/>
      <c r="AH2777" s="7"/>
      <c r="AI2777" s="7"/>
      <c r="AJ2777" s="7"/>
      <c r="AK2777" s="7"/>
      <c r="AL2777" s="7"/>
      <c r="AM2777" s="7"/>
      <c r="AN2777" s="7"/>
      <c r="AO2777" s="7"/>
      <c r="AP2777" s="7"/>
      <c r="AQ2777" s="7"/>
      <c r="AR2777" s="7"/>
      <c r="AS2777" s="7"/>
      <c r="AT2777" s="7"/>
      <c r="AU2777" s="7"/>
      <c r="AV2777" s="7"/>
    </row>
    <row r="2778" spans="9:48" ht="14.25">
      <c r="I2778" s="7"/>
      <c r="J2778" s="7"/>
      <c r="K2778" s="7"/>
      <c r="L2778" s="7"/>
      <c r="M2778" s="7"/>
      <c r="N2778" s="7"/>
      <c r="O2778" s="7"/>
      <c r="P2778" s="7"/>
      <c r="Q2778" s="7"/>
      <c r="R2778" s="7"/>
      <c r="S2778" s="7"/>
      <c r="T2778" s="7"/>
      <c r="U2778" s="7"/>
      <c r="V2778" s="7"/>
      <c r="W2778" s="7"/>
      <c r="X2778" s="7"/>
      <c r="Y2778" s="7"/>
      <c r="Z2778" s="7"/>
      <c r="AA2778" s="7"/>
      <c r="AB2778" s="7"/>
      <c r="AC2778" s="7"/>
      <c r="AD2778" s="7"/>
      <c r="AE2778" s="7"/>
      <c r="AF2778" s="7"/>
      <c r="AG2778" s="7"/>
      <c r="AH2778" s="7"/>
      <c r="AI2778" s="7"/>
      <c r="AJ2778" s="7"/>
      <c r="AK2778" s="7"/>
      <c r="AL2778" s="7"/>
      <c r="AM2778" s="7"/>
      <c r="AN2778" s="7"/>
      <c r="AO2778" s="7"/>
      <c r="AP2778" s="7"/>
      <c r="AQ2778" s="7"/>
      <c r="AR2778" s="7"/>
      <c r="AS2778" s="7"/>
      <c r="AT2778" s="7"/>
      <c r="AU2778" s="7"/>
      <c r="AV2778" s="7"/>
    </row>
    <row r="2779" spans="9:48" ht="14.25">
      <c r="I2779" s="7"/>
      <c r="J2779" s="7"/>
      <c r="K2779" s="7"/>
      <c r="L2779" s="7"/>
      <c r="M2779" s="7"/>
      <c r="N2779" s="7"/>
      <c r="O2779" s="7"/>
      <c r="P2779" s="7"/>
      <c r="Q2779" s="7"/>
      <c r="R2779" s="7"/>
      <c r="S2779" s="7"/>
      <c r="T2779" s="7"/>
      <c r="U2779" s="7"/>
      <c r="V2779" s="7"/>
      <c r="W2779" s="7"/>
      <c r="X2779" s="7"/>
      <c r="Y2779" s="7"/>
      <c r="Z2779" s="7"/>
      <c r="AA2779" s="7"/>
      <c r="AB2779" s="7"/>
      <c r="AC2779" s="7"/>
      <c r="AD2779" s="7"/>
      <c r="AE2779" s="7"/>
      <c r="AF2779" s="7"/>
      <c r="AG2779" s="7"/>
      <c r="AH2779" s="7"/>
      <c r="AI2779" s="7"/>
      <c r="AJ2779" s="7"/>
      <c r="AK2779" s="7"/>
      <c r="AL2779" s="7"/>
      <c r="AM2779" s="7"/>
      <c r="AN2779" s="7"/>
      <c r="AO2779" s="7"/>
      <c r="AP2779" s="7"/>
      <c r="AQ2779" s="7"/>
      <c r="AR2779" s="7"/>
      <c r="AS2779" s="7"/>
      <c r="AT2779" s="7"/>
      <c r="AU2779" s="7"/>
      <c r="AV2779" s="7"/>
    </row>
    <row r="2780" spans="9:48" ht="14.25">
      <c r="I2780" s="7"/>
      <c r="J2780" s="7"/>
      <c r="K2780" s="7"/>
      <c r="L2780" s="7"/>
      <c r="M2780" s="7"/>
      <c r="N2780" s="7"/>
      <c r="O2780" s="7"/>
      <c r="P2780" s="7"/>
      <c r="Q2780" s="7"/>
      <c r="R2780" s="7"/>
      <c r="S2780" s="7"/>
      <c r="T2780" s="7"/>
      <c r="U2780" s="7"/>
      <c r="V2780" s="7"/>
      <c r="W2780" s="7"/>
      <c r="X2780" s="7"/>
      <c r="Y2780" s="7"/>
      <c r="Z2780" s="7"/>
      <c r="AA2780" s="7"/>
      <c r="AB2780" s="7"/>
      <c r="AC2780" s="7"/>
      <c r="AD2780" s="7"/>
      <c r="AE2780" s="7"/>
      <c r="AF2780" s="7"/>
      <c r="AG2780" s="7"/>
      <c r="AH2780" s="7"/>
      <c r="AI2780" s="7"/>
      <c r="AJ2780" s="7"/>
      <c r="AK2780" s="7"/>
      <c r="AL2780" s="7"/>
      <c r="AM2780" s="7"/>
      <c r="AN2780" s="7"/>
      <c r="AO2780" s="7"/>
      <c r="AP2780" s="7"/>
      <c r="AQ2780" s="7"/>
      <c r="AR2780" s="7"/>
      <c r="AS2780" s="7"/>
      <c r="AT2780" s="7"/>
      <c r="AU2780" s="7"/>
      <c r="AV2780" s="7"/>
    </row>
    <row r="2781" spans="9:48" ht="14.25">
      <c r="I2781" s="7"/>
      <c r="J2781" s="7"/>
      <c r="K2781" s="7"/>
      <c r="L2781" s="7"/>
      <c r="M2781" s="7"/>
      <c r="N2781" s="7"/>
      <c r="O2781" s="7"/>
      <c r="P2781" s="7"/>
      <c r="Q2781" s="7"/>
      <c r="R2781" s="7"/>
      <c r="S2781" s="7"/>
      <c r="T2781" s="7"/>
      <c r="U2781" s="7"/>
      <c r="V2781" s="7"/>
      <c r="W2781" s="7"/>
      <c r="X2781" s="7"/>
      <c r="Y2781" s="7"/>
      <c r="Z2781" s="7"/>
      <c r="AA2781" s="7"/>
      <c r="AB2781" s="7"/>
      <c r="AC2781" s="7"/>
      <c r="AD2781" s="7"/>
      <c r="AE2781" s="7"/>
      <c r="AF2781" s="7"/>
      <c r="AG2781" s="7"/>
      <c r="AH2781" s="7"/>
      <c r="AI2781" s="7"/>
      <c r="AJ2781" s="7"/>
      <c r="AK2781" s="7"/>
      <c r="AL2781" s="7"/>
      <c r="AM2781" s="7"/>
      <c r="AN2781" s="7"/>
      <c r="AO2781" s="7"/>
      <c r="AP2781" s="7"/>
      <c r="AQ2781" s="7"/>
      <c r="AR2781" s="7"/>
      <c r="AS2781" s="7"/>
      <c r="AT2781" s="7"/>
      <c r="AU2781" s="7"/>
      <c r="AV2781" s="7"/>
    </row>
    <row r="2782" spans="9:48" ht="14.25">
      <c r="I2782" s="7"/>
      <c r="J2782" s="7"/>
      <c r="K2782" s="7"/>
      <c r="L2782" s="7"/>
      <c r="M2782" s="7"/>
      <c r="N2782" s="7"/>
      <c r="O2782" s="7"/>
      <c r="P2782" s="7"/>
      <c r="Q2782" s="7"/>
      <c r="R2782" s="7"/>
      <c r="S2782" s="7"/>
      <c r="T2782" s="7"/>
      <c r="U2782" s="7"/>
      <c r="V2782" s="7"/>
      <c r="W2782" s="7"/>
      <c r="X2782" s="7"/>
      <c r="Y2782" s="7"/>
      <c r="Z2782" s="7"/>
      <c r="AA2782" s="7"/>
      <c r="AB2782" s="7"/>
      <c r="AC2782" s="7"/>
      <c r="AD2782" s="7"/>
      <c r="AE2782" s="7"/>
      <c r="AF2782" s="7"/>
      <c r="AG2782" s="7"/>
      <c r="AH2782" s="7"/>
      <c r="AI2782" s="7"/>
      <c r="AJ2782" s="7"/>
      <c r="AK2782" s="7"/>
      <c r="AL2782" s="7"/>
      <c r="AM2782" s="7"/>
      <c r="AN2782" s="7"/>
      <c r="AO2782" s="7"/>
      <c r="AP2782" s="7"/>
      <c r="AQ2782" s="7"/>
      <c r="AR2782" s="7"/>
      <c r="AS2782" s="7"/>
      <c r="AT2782" s="7"/>
      <c r="AU2782" s="7"/>
      <c r="AV2782" s="7"/>
    </row>
    <row r="2783" spans="9:48" ht="14.25">
      <c r="I2783" s="7"/>
      <c r="J2783" s="7"/>
      <c r="K2783" s="7"/>
      <c r="L2783" s="7"/>
      <c r="M2783" s="7"/>
      <c r="N2783" s="7"/>
      <c r="O2783" s="7"/>
      <c r="P2783" s="7"/>
      <c r="Q2783" s="7"/>
      <c r="R2783" s="7"/>
      <c r="S2783" s="7"/>
      <c r="T2783" s="7"/>
      <c r="U2783" s="7"/>
      <c r="V2783" s="7"/>
      <c r="W2783" s="7"/>
      <c r="X2783" s="7"/>
      <c r="Y2783" s="7"/>
      <c r="Z2783" s="7"/>
      <c r="AA2783" s="7"/>
      <c r="AB2783" s="7"/>
      <c r="AC2783" s="7"/>
      <c r="AD2783" s="7"/>
      <c r="AE2783" s="7"/>
      <c r="AF2783" s="7"/>
      <c r="AG2783" s="7"/>
      <c r="AH2783" s="7"/>
      <c r="AI2783" s="7"/>
      <c r="AJ2783" s="7"/>
      <c r="AK2783" s="7"/>
      <c r="AL2783" s="7"/>
      <c r="AM2783" s="7"/>
      <c r="AN2783" s="7"/>
      <c r="AO2783" s="7"/>
      <c r="AP2783" s="7"/>
      <c r="AQ2783" s="7"/>
      <c r="AR2783" s="7"/>
      <c r="AS2783" s="7"/>
      <c r="AT2783" s="7"/>
      <c r="AU2783" s="7"/>
      <c r="AV2783" s="7"/>
    </row>
    <row r="2784" spans="9:48" ht="14.25">
      <c r="I2784" s="7"/>
      <c r="J2784" s="7"/>
      <c r="K2784" s="7"/>
      <c r="L2784" s="7"/>
      <c r="M2784" s="7"/>
      <c r="N2784" s="7"/>
      <c r="O2784" s="7"/>
      <c r="P2784" s="7"/>
      <c r="Q2784" s="7"/>
      <c r="R2784" s="7"/>
      <c r="S2784" s="7"/>
      <c r="T2784" s="7"/>
      <c r="U2784" s="7"/>
      <c r="V2784" s="7"/>
      <c r="W2784" s="7"/>
      <c r="X2784" s="7"/>
      <c r="Y2784" s="7"/>
      <c r="Z2784" s="7"/>
      <c r="AA2784" s="7"/>
      <c r="AB2784" s="7"/>
      <c r="AC2784" s="7"/>
      <c r="AD2784" s="7"/>
      <c r="AE2784" s="7"/>
      <c r="AF2784" s="7"/>
      <c r="AG2784" s="7"/>
      <c r="AH2784" s="7"/>
      <c r="AI2784" s="7"/>
      <c r="AJ2784" s="7"/>
      <c r="AK2784" s="7"/>
      <c r="AL2784" s="7"/>
      <c r="AM2784" s="7"/>
      <c r="AN2784" s="7"/>
      <c r="AO2784" s="7"/>
      <c r="AP2784" s="7"/>
      <c r="AQ2784" s="7"/>
      <c r="AR2784" s="7"/>
      <c r="AS2784" s="7"/>
      <c r="AT2784" s="7"/>
      <c r="AU2784" s="7"/>
      <c r="AV2784" s="7"/>
    </row>
    <row r="2785" spans="9:48" ht="14.25">
      <c r="I2785" s="7"/>
      <c r="J2785" s="7"/>
      <c r="K2785" s="7"/>
      <c r="L2785" s="7"/>
      <c r="M2785" s="7"/>
      <c r="N2785" s="7"/>
      <c r="O2785" s="7"/>
      <c r="P2785" s="7"/>
      <c r="Q2785" s="7"/>
      <c r="R2785" s="7"/>
      <c r="S2785" s="7"/>
      <c r="T2785" s="7"/>
      <c r="U2785" s="7"/>
      <c r="V2785" s="7"/>
      <c r="W2785" s="7"/>
      <c r="X2785" s="7"/>
      <c r="Y2785" s="7"/>
      <c r="Z2785" s="7"/>
      <c r="AA2785" s="7"/>
      <c r="AB2785" s="7"/>
      <c r="AC2785" s="7"/>
      <c r="AD2785" s="7"/>
      <c r="AE2785" s="7"/>
      <c r="AF2785" s="7"/>
      <c r="AG2785" s="7"/>
      <c r="AH2785" s="7"/>
      <c r="AI2785" s="7"/>
      <c r="AJ2785" s="7"/>
      <c r="AK2785" s="7"/>
      <c r="AL2785" s="7"/>
      <c r="AM2785" s="7"/>
      <c r="AN2785" s="7"/>
      <c r="AO2785" s="7"/>
      <c r="AP2785" s="7"/>
      <c r="AQ2785" s="7"/>
      <c r="AR2785" s="7"/>
      <c r="AS2785" s="7"/>
      <c r="AT2785" s="7"/>
      <c r="AU2785" s="7"/>
      <c r="AV2785" s="7"/>
    </row>
    <row r="2786" spans="9:48" ht="14.25">
      <c r="I2786" s="7"/>
      <c r="J2786" s="7"/>
      <c r="K2786" s="7"/>
      <c r="L2786" s="7"/>
      <c r="M2786" s="7"/>
      <c r="N2786" s="7"/>
      <c r="O2786" s="7"/>
      <c r="P2786" s="7"/>
      <c r="Q2786" s="7"/>
      <c r="R2786" s="7"/>
      <c r="S2786" s="7"/>
      <c r="T2786" s="7"/>
      <c r="U2786" s="7"/>
      <c r="V2786" s="7"/>
      <c r="W2786" s="7"/>
      <c r="X2786" s="7"/>
      <c r="Y2786" s="7"/>
      <c r="Z2786" s="7"/>
      <c r="AA2786" s="7"/>
      <c r="AB2786" s="7"/>
      <c r="AC2786" s="7"/>
      <c r="AD2786" s="7"/>
      <c r="AE2786" s="7"/>
      <c r="AF2786" s="7"/>
      <c r="AG2786" s="7"/>
      <c r="AH2786" s="7"/>
      <c r="AI2786" s="7"/>
      <c r="AJ2786" s="7"/>
      <c r="AK2786" s="7"/>
      <c r="AL2786" s="7"/>
      <c r="AM2786" s="7"/>
      <c r="AN2786" s="7"/>
      <c r="AO2786" s="7"/>
      <c r="AP2786" s="7"/>
      <c r="AQ2786" s="7"/>
      <c r="AR2786" s="7"/>
      <c r="AS2786" s="7"/>
      <c r="AT2786" s="7"/>
      <c r="AU2786" s="7"/>
      <c r="AV2786" s="7"/>
    </row>
    <row r="2787" spans="9:48" ht="14.25">
      <c r="I2787" s="7"/>
      <c r="J2787" s="7"/>
      <c r="K2787" s="7"/>
      <c r="L2787" s="7"/>
      <c r="M2787" s="7"/>
      <c r="N2787" s="7"/>
      <c r="O2787" s="7"/>
      <c r="P2787" s="7"/>
      <c r="Q2787" s="7"/>
      <c r="R2787" s="7"/>
      <c r="S2787" s="7"/>
      <c r="T2787" s="7"/>
      <c r="U2787" s="7"/>
      <c r="V2787" s="7"/>
      <c r="W2787" s="7"/>
      <c r="X2787" s="7"/>
      <c r="Y2787" s="7"/>
      <c r="Z2787" s="7"/>
      <c r="AA2787" s="7"/>
      <c r="AB2787" s="7"/>
      <c r="AC2787" s="7"/>
      <c r="AD2787" s="7"/>
      <c r="AE2787" s="7"/>
      <c r="AF2787" s="7"/>
      <c r="AG2787" s="7"/>
      <c r="AH2787" s="7"/>
      <c r="AI2787" s="7"/>
      <c r="AJ2787" s="7"/>
      <c r="AK2787" s="7"/>
      <c r="AL2787" s="7"/>
      <c r="AM2787" s="7"/>
      <c r="AN2787" s="7"/>
      <c r="AO2787" s="7"/>
      <c r="AP2787" s="7"/>
      <c r="AQ2787" s="7"/>
      <c r="AR2787" s="7"/>
      <c r="AS2787" s="7"/>
      <c r="AT2787" s="7"/>
      <c r="AU2787" s="7"/>
      <c r="AV2787" s="7"/>
    </row>
    <row r="2788" spans="9:48" ht="14.25">
      <c r="I2788" s="7"/>
      <c r="J2788" s="7"/>
      <c r="K2788" s="7"/>
      <c r="L2788" s="7"/>
      <c r="M2788" s="7"/>
      <c r="N2788" s="7"/>
      <c r="O2788" s="7"/>
      <c r="P2788" s="7"/>
      <c r="Q2788" s="7"/>
      <c r="R2788" s="7"/>
      <c r="S2788" s="7"/>
      <c r="T2788" s="7"/>
      <c r="U2788" s="7"/>
      <c r="V2788" s="7"/>
      <c r="W2788" s="7"/>
      <c r="X2788" s="7"/>
      <c r="Y2788" s="7"/>
      <c r="Z2788" s="7"/>
      <c r="AA2788" s="7"/>
      <c r="AB2788" s="7"/>
      <c r="AC2788" s="7"/>
      <c r="AD2788" s="7"/>
      <c r="AE2788" s="7"/>
      <c r="AF2788" s="7"/>
      <c r="AG2788" s="7"/>
      <c r="AH2788" s="7"/>
      <c r="AI2788" s="7"/>
      <c r="AJ2788" s="7"/>
      <c r="AK2788" s="7"/>
      <c r="AL2788" s="7"/>
      <c r="AM2788" s="7"/>
      <c r="AN2788" s="7"/>
      <c r="AO2788" s="7"/>
      <c r="AP2788" s="7"/>
      <c r="AQ2788" s="7"/>
      <c r="AR2788" s="7"/>
      <c r="AS2788" s="7"/>
      <c r="AT2788" s="7"/>
      <c r="AU2788" s="7"/>
      <c r="AV2788" s="7"/>
    </row>
    <row r="2789" spans="9:48" ht="14.25">
      <c r="I2789" s="7"/>
      <c r="J2789" s="7"/>
      <c r="K2789" s="7"/>
      <c r="L2789" s="7"/>
      <c r="M2789" s="7"/>
      <c r="N2789" s="7"/>
      <c r="O2789" s="7"/>
      <c r="P2789" s="7"/>
      <c r="Q2789" s="7"/>
      <c r="R2789" s="7"/>
      <c r="S2789" s="7"/>
      <c r="T2789" s="7"/>
      <c r="U2789" s="7"/>
      <c r="V2789" s="7"/>
      <c r="W2789" s="7"/>
      <c r="X2789" s="7"/>
      <c r="Y2789" s="7"/>
      <c r="Z2789" s="7"/>
      <c r="AA2789" s="7"/>
      <c r="AB2789" s="7"/>
      <c r="AC2789" s="7"/>
      <c r="AD2789" s="7"/>
      <c r="AE2789" s="7"/>
      <c r="AF2789" s="7"/>
      <c r="AG2789" s="7"/>
      <c r="AH2789" s="7"/>
      <c r="AI2789" s="7"/>
      <c r="AJ2789" s="7"/>
      <c r="AK2789" s="7"/>
      <c r="AL2789" s="7"/>
      <c r="AM2789" s="7"/>
      <c r="AN2789" s="7"/>
      <c r="AO2789" s="7"/>
      <c r="AP2789" s="7"/>
      <c r="AQ2789" s="7"/>
      <c r="AR2789" s="7"/>
      <c r="AS2789" s="7"/>
      <c r="AT2789" s="7"/>
      <c r="AU2789" s="7"/>
      <c r="AV2789" s="7"/>
    </row>
    <row r="2790" spans="9:48" ht="14.25">
      <c r="I2790" s="7"/>
      <c r="J2790" s="7"/>
      <c r="K2790" s="7"/>
      <c r="L2790" s="7"/>
      <c r="M2790" s="7"/>
      <c r="N2790" s="7"/>
      <c r="O2790" s="7"/>
      <c r="P2790" s="7"/>
      <c r="Q2790" s="7"/>
      <c r="R2790" s="7"/>
      <c r="S2790" s="7"/>
      <c r="T2790" s="7"/>
      <c r="U2790" s="7"/>
      <c r="V2790" s="7"/>
      <c r="W2790" s="7"/>
      <c r="X2790" s="7"/>
      <c r="Y2790" s="7"/>
      <c r="Z2790" s="7"/>
      <c r="AA2790" s="7"/>
      <c r="AB2790" s="7"/>
      <c r="AC2790" s="7"/>
      <c r="AD2790" s="7"/>
      <c r="AE2790" s="7"/>
      <c r="AF2790" s="7"/>
      <c r="AG2790" s="7"/>
      <c r="AH2790" s="7"/>
      <c r="AI2790" s="7"/>
      <c r="AJ2790" s="7"/>
      <c r="AK2790" s="7"/>
      <c r="AL2790" s="7"/>
      <c r="AM2790" s="7"/>
      <c r="AN2790" s="7"/>
      <c r="AO2790" s="7"/>
      <c r="AP2790" s="7"/>
      <c r="AQ2790" s="7"/>
      <c r="AR2790" s="7"/>
      <c r="AS2790" s="7"/>
      <c r="AT2790" s="7"/>
      <c r="AU2790" s="7"/>
      <c r="AV2790" s="7"/>
    </row>
    <row r="2791" spans="9:48" ht="14.25">
      <c r="I2791" s="7"/>
      <c r="J2791" s="7"/>
      <c r="K2791" s="7"/>
      <c r="L2791" s="7"/>
      <c r="M2791" s="7"/>
      <c r="N2791" s="7"/>
      <c r="O2791" s="7"/>
      <c r="P2791" s="7"/>
      <c r="Q2791" s="7"/>
      <c r="R2791" s="7"/>
      <c r="S2791" s="7"/>
      <c r="T2791" s="7"/>
      <c r="U2791" s="7"/>
      <c r="V2791" s="7"/>
      <c r="W2791" s="7"/>
      <c r="X2791" s="7"/>
      <c r="Y2791" s="7"/>
      <c r="Z2791" s="7"/>
      <c r="AA2791" s="7"/>
      <c r="AB2791" s="7"/>
      <c r="AC2791" s="7"/>
      <c r="AD2791" s="7"/>
      <c r="AE2791" s="7"/>
      <c r="AF2791" s="7"/>
      <c r="AG2791" s="7"/>
      <c r="AH2791" s="7"/>
      <c r="AI2791" s="7"/>
      <c r="AJ2791" s="7"/>
      <c r="AK2791" s="7"/>
      <c r="AL2791" s="7"/>
      <c r="AM2791" s="7"/>
      <c r="AN2791" s="7"/>
      <c r="AO2791" s="7"/>
      <c r="AP2791" s="7"/>
      <c r="AQ2791" s="7"/>
      <c r="AR2791" s="7"/>
      <c r="AS2791" s="7"/>
      <c r="AT2791" s="7"/>
      <c r="AU2791" s="7"/>
      <c r="AV2791" s="7"/>
    </row>
    <row r="2792" spans="9:48" ht="14.25">
      <c r="I2792" s="7"/>
      <c r="J2792" s="7"/>
      <c r="K2792" s="7"/>
      <c r="L2792" s="7"/>
      <c r="M2792" s="7"/>
      <c r="N2792" s="7"/>
      <c r="O2792" s="7"/>
      <c r="P2792" s="7"/>
      <c r="Q2792" s="7"/>
      <c r="R2792" s="7"/>
      <c r="S2792" s="7"/>
      <c r="T2792" s="7"/>
      <c r="U2792" s="7"/>
      <c r="V2792" s="7"/>
      <c r="W2792" s="7"/>
      <c r="X2792" s="7"/>
      <c r="Y2792" s="7"/>
      <c r="Z2792" s="7"/>
      <c r="AA2792" s="7"/>
      <c r="AB2792" s="7"/>
      <c r="AC2792" s="7"/>
      <c r="AD2792" s="7"/>
      <c r="AE2792" s="7"/>
      <c r="AF2792" s="7"/>
      <c r="AG2792" s="7"/>
      <c r="AH2792" s="7"/>
      <c r="AI2792" s="7"/>
      <c r="AJ2792" s="7"/>
      <c r="AK2792" s="7"/>
      <c r="AL2792" s="7"/>
      <c r="AM2792" s="7"/>
      <c r="AN2792" s="7"/>
      <c r="AO2792" s="7"/>
      <c r="AP2792" s="7"/>
      <c r="AQ2792" s="7"/>
      <c r="AR2792" s="7"/>
      <c r="AS2792" s="7"/>
      <c r="AT2792" s="7"/>
      <c r="AU2792" s="7"/>
      <c r="AV2792" s="7"/>
    </row>
    <row r="2793" spans="9:48" ht="14.25">
      <c r="I2793" s="7"/>
      <c r="J2793" s="7"/>
      <c r="K2793" s="7"/>
      <c r="L2793" s="7"/>
      <c r="M2793" s="7"/>
      <c r="N2793" s="7"/>
      <c r="O2793" s="7"/>
      <c r="P2793" s="7"/>
      <c r="Q2793" s="7"/>
      <c r="R2793" s="7"/>
      <c r="S2793" s="7"/>
      <c r="T2793" s="7"/>
      <c r="U2793" s="7"/>
      <c r="V2793" s="7"/>
      <c r="W2793" s="7"/>
      <c r="X2793" s="7"/>
      <c r="Y2793" s="7"/>
      <c r="Z2793" s="7"/>
      <c r="AA2793" s="7"/>
      <c r="AB2793" s="7"/>
      <c r="AC2793" s="7"/>
      <c r="AD2793" s="7"/>
      <c r="AE2793" s="7"/>
      <c r="AF2793" s="7"/>
      <c r="AG2793" s="7"/>
      <c r="AH2793" s="7"/>
      <c r="AI2793" s="7"/>
      <c r="AJ2793" s="7"/>
      <c r="AK2793" s="7"/>
      <c r="AL2793" s="7"/>
      <c r="AM2793" s="7"/>
      <c r="AN2793" s="7"/>
      <c r="AO2793" s="7"/>
      <c r="AP2793" s="7"/>
      <c r="AQ2793" s="7"/>
      <c r="AR2793" s="7"/>
      <c r="AS2793" s="7"/>
      <c r="AT2793" s="7"/>
      <c r="AU2793" s="7"/>
      <c r="AV2793" s="7"/>
    </row>
    <row r="2794" spans="9:48" ht="14.25">
      <c r="I2794" s="7"/>
      <c r="J2794" s="7"/>
      <c r="K2794" s="7"/>
      <c r="L2794" s="7"/>
      <c r="M2794" s="7"/>
      <c r="N2794" s="7"/>
      <c r="O2794" s="7"/>
      <c r="P2794" s="7"/>
      <c r="Q2794" s="7"/>
      <c r="R2794" s="7"/>
      <c r="S2794" s="7"/>
      <c r="T2794" s="7"/>
      <c r="U2794" s="7"/>
      <c r="V2794" s="7"/>
      <c r="W2794" s="7"/>
      <c r="X2794" s="7"/>
      <c r="Y2794" s="7"/>
      <c r="Z2794" s="7"/>
      <c r="AA2794" s="7"/>
      <c r="AB2794" s="7"/>
      <c r="AC2794" s="7"/>
      <c r="AD2794" s="7"/>
      <c r="AE2794" s="7"/>
      <c r="AF2794" s="7"/>
      <c r="AG2794" s="7"/>
      <c r="AH2794" s="7"/>
      <c r="AI2794" s="7"/>
      <c r="AJ2794" s="7"/>
      <c r="AK2794" s="7"/>
      <c r="AL2794" s="7"/>
      <c r="AM2794" s="7"/>
      <c r="AN2794" s="7"/>
      <c r="AO2794" s="7"/>
      <c r="AP2794" s="7"/>
      <c r="AQ2794" s="7"/>
      <c r="AR2794" s="7"/>
      <c r="AS2794" s="7"/>
      <c r="AT2794" s="7"/>
      <c r="AU2794" s="7"/>
      <c r="AV2794" s="7"/>
    </row>
    <row r="2795" spans="9:48" ht="14.25">
      <c r="I2795" s="7"/>
      <c r="J2795" s="7"/>
      <c r="K2795" s="7"/>
      <c r="L2795" s="7"/>
      <c r="M2795" s="7"/>
      <c r="N2795" s="7"/>
      <c r="O2795" s="7"/>
      <c r="P2795" s="7"/>
      <c r="Q2795" s="7"/>
      <c r="R2795" s="7"/>
      <c r="S2795" s="7"/>
      <c r="T2795" s="7"/>
      <c r="U2795" s="7"/>
      <c r="V2795" s="7"/>
      <c r="W2795" s="7"/>
      <c r="X2795" s="7"/>
      <c r="Y2795" s="7"/>
      <c r="Z2795" s="7"/>
      <c r="AA2795" s="7"/>
      <c r="AB2795" s="7"/>
      <c r="AC2795" s="7"/>
      <c r="AD2795" s="7"/>
      <c r="AE2795" s="7"/>
      <c r="AF2795" s="7"/>
      <c r="AG2795" s="7"/>
      <c r="AH2795" s="7"/>
      <c r="AI2795" s="7"/>
      <c r="AJ2795" s="7"/>
      <c r="AK2795" s="7"/>
      <c r="AL2795" s="7"/>
      <c r="AM2795" s="7"/>
      <c r="AN2795" s="7"/>
      <c r="AO2795" s="7"/>
      <c r="AP2795" s="7"/>
      <c r="AQ2795" s="7"/>
      <c r="AR2795" s="7"/>
      <c r="AS2795" s="7"/>
      <c r="AT2795" s="7"/>
      <c r="AU2795" s="7"/>
      <c r="AV2795" s="7"/>
    </row>
    <row r="2796" spans="9:48" ht="14.25">
      <c r="I2796" s="7"/>
      <c r="J2796" s="7"/>
      <c r="K2796" s="7"/>
      <c r="L2796" s="7"/>
      <c r="M2796" s="7"/>
      <c r="N2796" s="7"/>
      <c r="O2796" s="7"/>
      <c r="P2796" s="7"/>
      <c r="Q2796" s="7"/>
      <c r="R2796" s="7"/>
      <c r="S2796" s="7"/>
      <c r="T2796" s="7"/>
      <c r="U2796" s="7"/>
      <c r="V2796" s="7"/>
      <c r="W2796" s="7"/>
      <c r="X2796" s="7"/>
      <c r="Y2796" s="7"/>
      <c r="Z2796" s="7"/>
      <c r="AA2796" s="7"/>
      <c r="AB2796" s="7"/>
      <c r="AC2796" s="7"/>
      <c r="AD2796" s="7"/>
      <c r="AE2796" s="7"/>
      <c r="AF2796" s="7"/>
      <c r="AG2796" s="7"/>
      <c r="AH2796" s="7"/>
      <c r="AI2796" s="7"/>
      <c r="AJ2796" s="7"/>
      <c r="AK2796" s="7"/>
      <c r="AL2796" s="7"/>
      <c r="AM2796" s="7"/>
      <c r="AN2796" s="7"/>
      <c r="AO2796" s="7"/>
      <c r="AP2796" s="7"/>
      <c r="AQ2796" s="7"/>
      <c r="AR2796" s="7"/>
      <c r="AS2796" s="7"/>
      <c r="AT2796" s="7"/>
      <c r="AU2796" s="7"/>
      <c r="AV2796" s="7"/>
    </row>
    <row r="2797" spans="9:48" ht="14.25">
      <c r="I2797" s="7"/>
      <c r="J2797" s="7"/>
      <c r="K2797" s="7"/>
      <c r="L2797" s="7"/>
      <c r="M2797" s="7"/>
      <c r="N2797" s="7"/>
      <c r="O2797" s="7"/>
      <c r="P2797" s="7"/>
      <c r="Q2797" s="7"/>
      <c r="R2797" s="7"/>
      <c r="S2797" s="7"/>
      <c r="T2797" s="7"/>
      <c r="U2797" s="7"/>
      <c r="V2797" s="7"/>
      <c r="W2797" s="7"/>
      <c r="X2797" s="7"/>
      <c r="Y2797" s="7"/>
      <c r="Z2797" s="7"/>
      <c r="AA2797" s="7"/>
      <c r="AB2797" s="7"/>
      <c r="AC2797" s="7"/>
      <c r="AD2797" s="7"/>
      <c r="AE2797" s="7"/>
      <c r="AF2797" s="7"/>
      <c r="AG2797" s="7"/>
      <c r="AH2797" s="7"/>
      <c r="AI2797" s="7"/>
      <c r="AJ2797" s="7"/>
      <c r="AK2797" s="7"/>
      <c r="AL2797" s="7"/>
      <c r="AM2797" s="7"/>
      <c r="AN2797" s="7"/>
      <c r="AO2797" s="7"/>
      <c r="AP2797" s="7"/>
      <c r="AQ2797" s="7"/>
      <c r="AR2797" s="7"/>
      <c r="AS2797" s="7"/>
      <c r="AT2797" s="7"/>
      <c r="AU2797" s="7"/>
      <c r="AV2797" s="7"/>
    </row>
    <row r="2798" spans="9:48" ht="14.25">
      <c r="I2798" s="7"/>
      <c r="J2798" s="7"/>
      <c r="K2798" s="7"/>
      <c r="L2798" s="7"/>
      <c r="M2798" s="7"/>
      <c r="N2798" s="7"/>
      <c r="O2798" s="7"/>
      <c r="P2798" s="7"/>
      <c r="Q2798" s="7"/>
      <c r="R2798" s="7"/>
      <c r="S2798" s="7"/>
      <c r="T2798" s="7"/>
      <c r="U2798" s="7"/>
      <c r="V2798" s="7"/>
      <c r="W2798" s="7"/>
      <c r="X2798" s="7"/>
      <c r="Y2798" s="7"/>
      <c r="Z2798" s="7"/>
      <c r="AA2798" s="7"/>
      <c r="AB2798" s="7"/>
      <c r="AC2798" s="7"/>
      <c r="AD2798" s="7"/>
      <c r="AE2798" s="7"/>
      <c r="AF2798" s="7"/>
      <c r="AG2798" s="7"/>
      <c r="AH2798" s="7"/>
      <c r="AI2798" s="7"/>
      <c r="AJ2798" s="7"/>
      <c r="AK2798" s="7"/>
      <c r="AL2798" s="7"/>
      <c r="AM2798" s="7"/>
      <c r="AN2798" s="7"/>
      <c r="AO2798" s="7"/>
      <c r="AP2798" s="7"/>
      <c r="AQ2798" s="7"/>
      <c r="AR2798" s="7"/>
      <c r="AS2798" s="7"/>
      <c r="AT2798" s="7"/>
      <c r="AU2798" s="7"/>
      <c r="AV2798" s="7"/>
    </row>
    <row r="2799" spans="9:48" ht="14.25">
      <c r="I2799" s="7"/>
      <c r="J2799" s="7"/>
      <c r="K2799" s="7"/>
      <c r="L2799" s="7"/>
      <c r="M2799" s="7"/>
      <c r="N2799" s="7"/>
      <c r="O2799" s="7"/>
      <c r="P2799" s="7"/>
      <c r="Q2799" s="7"/>
      <c r="R2799" s="7"/>
      <c r="S2799" s="7"/>
      <c r="T2799" s="7"/>
      <c r="U2799" s="7"/>
      <c r="V2799" s="7"/>
      <c r="W2799" s="7"/>
      <c r="X2799" s="7"/>
      <c r="Y2799" s="7"/>
      <c r="Z2799" s="7"/>
      <c r="AA2799" s="7"/>
      <c r="AB2799" s="7"/>
      <c r="AC2799" s="7"/>
      <c r="AD2799" s="7"/>
      <c r="AE2799" s="7"/>
      <c r="AF2799" s="7"/>
      <c r="AG2799" s="7"/>
      <c r="AH2799" s="7"/>
      <c r="AI2799" s="7"/>
      <c r="AJ2799" s="7"/>
      <c r="AK2799" s="7"/>
      <c r="AL2799" s="7"/>
      <c r="AM2799" s="7"/>
      <c r="AN2799" s="7"/>
      <c r="AO2799" s="7"/>
      <c r="AP2799" s="7"/>
      <c r="AQ2799" s="7"/>
      <c r="AR2799" s="7"/>
      <c r="AS2799" s="7"/>
      <c r="AT2799" s="7"/>
      <c r="AU2799" s="7"/>
      <c r="AV2799" s="7"/>
    </row>
    <row r="2800" spans="9:48" ht="14.25">
      <c r="I2800" s="7"/>
      <c r="J2800" s="7"/>
      <c r="K2800" s="7"/>
      <c r="L2800" s="7"/>
      <c r="M2800" s="7"/>
      <c r="N2800" s="7"/>
      <c r="O2800" s="7"/>
      <c r="P2800" s="7"/>
      <c r="Q2800" s="7"/>
      <c r="R2800" s="7"/>
      <c r="S2800" s="7"/>
      <c r="T2800" s="7"/>
      <c r="U2800" s="7"/>
      <c r="V2800" s="7"/>
      <c r="W2800" s="7"/>
      <c r="X2800" s="7"/>
      <c r="Y2800" s="7"/>
      <c r="Z2800" s="7"/>
      <c r="AA2800" s="7"/>
      <c r="AB2800" s="7"/>
      <c r="AC2800" s="7"/>
      <c r="AD2800" s="7"/>
      <c r="AE2800" s="7"/>
      <c r="AF2800" s="7"/>
      <c r="AG2800" s="7"/>
      <c r="AH2800" s="7"/>
      <c r="AI2800" s="7"/>
      <c r="AJ2800" s="7"/>
      <c r="AK2800" s="7"/>
      <c r="AL2800" s="7"/>
      <c r="AM2800" s="7"/>
      <c r="AN2800" s="7"/>
      <c r="AO2800" s="7"/>
      <c r="AP2800" s="7"/>
      <c r="AQ2800" s="7"/>
      <c r="AR2800" s="7"/>
      <c r="AS2800" s="7"/>
      <c r="AT2800" s="7"/>
      <c r="AU2800" s="7"/>
      <c r="AV2800" s="7"/>
    </row>
    <row r="2801" spans="9:48" ht="14.25">
      <c r="I2801" s="7"/>
      <c r="J2801" s="7"/>
      <c r="K2801" s="7"/>
      <c r="L2801" s="7"/>
      <c r="M2801" s="7"/>
      <c r="N2801" s="7"/>
      <c r="O2801" s="7"/>
      <c r="P2801" s="7"/>
      <c r="Q2801" s="7"/>
      <c r="R2801" s="7"/>
      <c r="S2801" s="7"/>
      <c r="T2801" s="7"/>
      <c r="U2801" s="7"/>
      <c r="V2801" s="7"/>
      <c r="W2801" s="7"/>
      <c r="X2801" s="7"/>
      <c r="Y2801" s="7"/>
      <c r="Z2801" s="7"/>
      <c r="AA2801" s="7"/>
      <c r="AB2801" s="7"/>
      <c r="AC2801" s="7"/>
      <c r="AD2801" s="7"/>
      <c r="AE2801" s="7"/>
      <c r="AF2801" s="7"/>
      <c r="AG2801" s="7"/>
      <c r="AH2801" s="7"/>
      <c r="AI2801" s="7"/>
      <c r="AJ2801" s="7"/>
      <c r="AK2801" s="7"/>
      <c r="AL2801" s="7"/>
      <c r="AM2801" s="7"/>
      <c r="AN2801" s="7"/>
      <c r="AO2801" s="7"/>
      <c r="AP2801" s="7"/>
      <c r="AQ2801" s="7"/>
      <c r="AR2801" s="7"/>
      <c r="AS2801" s="7"/>
      <c r="AT2801" s="7"/>
      <c r="AU2801" s="7"/>
      <c r="AV2801" s="7"/>
    </row>
    <row r="2802" spans="9:48" ht="14.25">
      <c r="I2802" s="7"/>
      <c r="J2802" s="7"/>
      <c r="K2802" s="7"/>
      <c r="L2802" s="7"/>
      <c r="M2802" s="7"/>
      <c r="N2802" s="7"/>
      <c r="O2802" s="7"/>
      <c r="P2802" s="7"/>
      <c r="Q2802" s="7"/>
      <c r="R2802" s="7"/>
      <c r="S2802" s="7"/>
      <c r="T2802" s="7"/>
      <c r="U2802" s="7"/>
      <c r="V2802" s="7"/>
      <c r="W2802" s="7"/>
      <c r="X2802" s="7"/>
      <c r="Y2802" s="7"/>
      <c r="Z2802" s="7"/>
      <c r="AA2802" s="7"/>
      <c r="AB2802" s="7"/>
      <c r="AC2802" s="7"/>
      <c r="AD2802" s="7"/>
      <c r="AE2802" s="7"/>
      <c r="AF2802" s="7"/>
      <c r="AG2802" s="7"/>
      <c r="AH2802" s="7"/>
      <c r="AI2802" s="7"/>
      <c r="AJ2802" s="7"/>
      <c r="AK2802" s="7"/>
      <c r="AL2802" s="7"/>
      <c r="AM2802" s="7"/>
      <c r="AN2802" s="7"/>
      <c r="AO2802" s="7"/>
      <c r="AP2802" s="7"/>
      <c r="AQ2802" s="7"/>
      <c r="AR2802" s="7"/>
      <c r="AS2802" s="7"/>
      <c r="AT2802" s="7"/>
      <c r="AU2802" s="7"/>
      <c r="AV2802" s="7"/>
    </row>
    <row r="2803" spans="9:48" ht="14.25">
      <c r="I2803" s="7"/>
      <c r="J2803" s="7"/>
      <c r="K2803" s="7"/>
      <c r="L2803" s="7"/>
      <c r="M2803" s="7"/>
      <c r="N2803" s="7"/>
      <c r="O2803" s="7"/>
      <c r="P2803" s="7"/>
      <c r="Q2803" s="7"/>
      <c r="R2803" s="7"/>
      <c r="S2803" s="7"/>
      <c r="T2803" s="7"/>
      <c r="U2803" s="7"/>
      <c r="V2803" s="7"/>
      <c r="W2803" s="7"/>
      <c r="X2803" s="7"/>
      <c r="Y2803" s="7"/>
      <c r="Z2803" s="7"/>
      <c r="AA2803" s="7"/>
      <c r="AB2803" s="7"/>
      <c r="AC2803" s="7"/>
      <c r="AD2803" s="7"/>
      <c r="AE2803" s="7"/>
      <c r="AF2803" s="7"/>
      <c r="AG2803" s="7"/>
      <c r="AH2803" s="7"/>
      <c r="AI2803" s="7"/>
      <c r="AJ2803" s="7"/>
      <c r="AK2803" s="7"/>
      <c r="AL2803" s="7"/>
      <c r="AM2803" s="7"/>
      <c r="AN2803" s="7"/>
      <c r="AO2803" s="7"/>
      <c r="AP2803" s="7"/>
      <c r="AQ2803" s="7"/>
      <c r="AR2803" s="7"/>
      <c r="AS2803" s="7"/>
      <c r="AT2803" s="7"/>
      <c r="AU2803" s="7"/>
      <c r="AV2803" s="7"/>
    </row>
    <row r="2804" spans="9:48" ht="14.25">
      <c r="I2804" s="7"/>
      <c r="J2804" s="7"/>
      <c r="K2804" s="7"/>
      <c r="L2804" s="7"/>
      <c r="M2804" s="7"/>
      <c r="N2804" s="7"/>
      <c r="O2804" s="7"/>
      <c r="P2804" s="7"/>
      <c r="Q2804" s="7"/>
      <c r="R2804" s="7"/>
      <c r="S2804" s="7"/>
      <c r="T2804" s="7"/>
      <c r="U2804" s="7"/>
      <c r="V2804" s="7"/>
      <c r="W2804" s="7"/>
      <c r="X2804" s="7"/>
      <c r="Y2804" s="7"/>
      <c r="Z2804" s="7"/>
      <c r="AA2804" s="7"/>
      <c r="AB2804" s="7"/>
      <c r="AC2804" s="7"/>
      <c r="AD2804" s="7"/>
      <c r="AE2804" s="7"/>
      <c r="AF2804" s="7"/>
      <c r="AG2804" s="7"/>
      <c r="AH2804" s="7"/>
      <c r="AI2804" s="7"/>
      <c r="AJ2804" s="7"/>
      <c r="AK2804" s="7"/>
      <c r="AL2804" s="7"/>
      <c r="AM2804" s="7"/>
      <c r="AN2804" s="7"/>
      <c r="AO2804" s="7"/>
      <c r="AP2804" s="7"/>
      <c r="AQ2804" s="7"/>
      <c r="AR2804" s="7"/>
      <c r="AS2804" s="7"/>
      <c r="AT2804" s="7"/>
      <c r="AU2804" s="7"/>
      <c r="AV2804" s="7"/>
    </row>
    <row r="2805" spans="9:48" ht="14.25">
      <c r="I2805" s="7"/>
      <c r="J2805" s="7"/>
      <c r="K2805" s="7"/>
      <c r="L2805" s="7"/>
      <c r="M2805" s="7"/>
      <c r="N2805" s="7"/>
      <c r="O2805" s="7"/>
      <c r="P2805" s="7"/>
      <c r="Q2805" s="7"/>
      <c r="R2805" s="7"/>
      <c r="S2805" s="7"/>
      <c r="T2805" s="7"/>
      <c r="U2805" s="7"/>
      <c r="V2805" s="7"/>
      <c r="W2805" s="7"/>
      <c r="X2805" s="7"/>
      <c r="Y2805" s="7"/>
      <c r="Z2805" s="7"/>
      <c r="AA2805" s="7"/>
      <c r="AB2805" s="7"/>
      <c r="AC2805" s="7"/>
      <c r="AD2805" s="7"/>
      <c r="AE2805" s="7"/>
      <c r="AF2805" s="7"/>
      <c r="AG2805" s="7"/>
      <c r="AH2805" s="7"/>
      <c r="AI2805" s="7"/>
      <c r="AJ2805" s="7"/>
      <c r="AK2805" s="7"/>
      <c r="AL2805" s="7"/>
      <c r="AM2805" s="7"/>
      <c r="AN2805" s="7"/>
      <c r="AO2805" s="7"/>
      <c r="AP2805" s="7"/>
      <c r="AQ2805" s="7"/>
      <c r="AR2805" s="7"/>
      <c r="AS2805" s="7"/>
      <c r="AT2805" s="7"/>
      <c r="AU2805" s="7"/>
      <c r="AV2805" s="7"/>
    </row>
    <row r="2806" spans="9:48" ht="14.25">
      <c r="I2806" s="7"/>
      <c r="J2806" s="7"/>
      <c r="K2806" s="7"/>
      <c r="L2806" s="7"/>
      <c r="M2806" s="7"/>
      <c r="N2806" s="7"/>
      <c r="O2806" s="7"/>
      <c r="P2806" s="7"/>
      <c r="Q2806" s="7"/>
      <c r="R2806" s="7"/>
      <c r="S2806" s="7"/>
      <c r="T2806" s="7"/>
      <c r="U2806" s="7"/>
      <c r="V2806" s="7"/>
      <c r="W2806" s="7"/>
      <c r="X2806" s="7"/>
      <c r="Y2806" s="7"/>
      <c r="Z2806" s="7"/>
      <c r="AA2806" s="7"/>
      <c r="AB2806" s="7"/>
      <c r="AC2806" s="7"/>
      <c r="AD2806" s="7"/>
      <c r="AE2806" s="7"/>
      <c r="AF2806" s="7"/>
      <c r="AG2806" s="7"/>
      <c r="AH2806" s="7"/>
      <c r="AI2806" s="7"/>
      <c r="AJ2806" s="7"/>
      <c r="AK2806" s="7"/>
      <c r="AL2806" s="7"/>
      <c r="AM2806" s="7"/>
      <c r="AN2806" s="7"/>
      <c r="AO2806" s="7"/>
      <c r="AP2806" s="7"/>
      <c r="AQ2806" s="7"/>
      <c r="AR2806" s="7"/>
      <c r="AS2806" s="7"/>
      <c r="AT2806" s="7"/>
      <c r="AU2806" s="7"/>
      <c r="AV2806" s="7"/>
    </row>
    <row r="2807" spans="9:48" ht="14.25">
      <c r="I2807" s="7"/>
      <c r="J2807" s="7"/>
      <c r="K2807" s="7"/>
      <c r="L2807" s="7"/>
      <c r="M2807" s="7"/>
      <c r="N2807" s="7"/>
      <c r="O2807" s="7"/>
      <c r="P2807" s="7"/>
      <c r="Q2807" s="7"/>
      <c r="R2807" s="7"/>
      <c r="S2807" s="7"/>
      <c r="T2807" s="7"/>
      <c r="U2807" s="7"/>
      <c r="V2807" s="7"/>
      <c r="W2807" s="7"/>
      <c r="X2807" s="7"/>
      <c r="Y2807" s="7"/>
      <c r="Z2807" s="7"/>
      <c r="AA2807" s="7"/>
      <c r="AB2807" s="7"/>
      <c r="AC2807" s="7"/>
      <c r="AD2807" s="7"/>
      <c r="AE2807" s="7"/>
      <c r="AF2807" s="7"/>
      <c r="AG2807" s="7"/>
      <c r="AH2807" s="7"/>
      <c r="AI2807" s="7"/>
      <c r="AJ2807" s="7"/>
      <c r="AK2807" s="7"/>
      <c r="AL2807" s="7"/>
      <c r="AM2807" s="7"/>
      <c r="AN2807" s="7"/>
      <c r="AO2807" s="7"/>
      <c r="AP2807" s="7"/>
      <c r="AQ2807" s="7"/>
      <c r="AR2807" s="7"/>
      <c r="AS2807" s="7"/>
      <c r="AT2807" s="7"/>
      <c r="AU2807" s="7"/>
      <c r="AV2807" s="7"/>
    </row>
    <row r="2808" spans="9:48" ht="14.25">
      <c r="I2808" s="7"/>
      <c r="J2808" s="7"/>
      <c r="K2808" s="7"/>
      <c r="L2808" s="7"/>
      <c r="M2808" s="7"/>
      <c r="N2808" s="7"/>
      <c r="O2808" s="7"/>
      <c r="P2808" s="7"/>
      <c r="Q2808" s="7"/>
      <c r="R2808" s="7"/>
      <c r="S2808" s="7"/>
      <c r="T2808" s="7"/>
      <c r="U2808" s="7"/>
      <c r="V2808" s="7"/>
      <c r="W2808" s="7"/>
      <c r="X2808" s="7"/>
      <c r="Y2808" s="7"/>
      <c r="Z2808" s="7"/>
      <c r="AA2808" s="7"/>
      <c r="AB2808" s="7"/>
      <c r="AC2808" s="7"/>
      <c r="AD2808" s="7"/>
      <c r="AE2808" s="7"/>
      <c r="AF2808" s="7"/>
      <c r="AG2808" s="7"/>
      <c r="AH2808" s="7"/>
      <c r="AI2808" s="7"/>
      <c r="AJ2808" s="7"/>
      <c r="AK2808" s="7"/>
      <c r="AL2808" s="7"/>
      <c r="AM2808" s="7"/>
      <c r="AN2808" s="7"/>
      <c r="AO2808" s="7"/>
      <c r="AP2808" s="7"/>
      <c r="AQ2808" s="7"/>
      <c r="AR2808" s="7"/>
      <c r="AS2808" s="7"/>
      <c r="AT2808" s="7"/>
      <c r="AU2808" s="7"/>
      <c r="AV2808" s="7"/>
    </row>
    <row r="2809" spans="9:48" ht="14.25">
      <c r="I2809" s="7"/>
      <c r="J2809" s="7"/>
      <c r="K2809" s="7"/>
      <c r="L2809" s="7"/>
      <c r="M2809" s="7"/>
      <c r="N2809" s="7"/>
      <c r="O2809" s="7"/>
      <c r="P2809" s="7"/>
      <c r="Q2809" s="7"/>
      <c r="R2809" s="7"/>
      <c r="S2809" s="7"/>
      <c r="T2809" s="7"/>
      <c r="U2809" s="7"/>
      <c r="V2809" s="7"/>
      <c r="W2809" s="7"/>
      <c r="X2809" s="7"/>
      <c r="Y2809" s="7"/>
      <c r="Z2809" s="7"/>
      <c r="AA2809" s="7"/>
      <c r="AB2809" s="7"/>
      <c r="AC2809" s="7"/>
      <c r="AD2809" s="7"/>
      <c r="AE2809" s="7"/>
      <c r="AF2809" s="7"/>
      <c r="AG2809" s="7"/>
      <c r="AH2809" s="7"/>
      <c r="AI2809" s="7"/>
      <c r="AJ2809" s="7"/>
      <c r="AK2809" s="7"/>
      <c r="AL2809" s="7"/>
      <c r="AM2809" s="7"/>
      <c r="AN2809" s="7"/>
      <c r="AO2809" s="7"/>
      <c r="AP2809" s="7"/>
      <c r="AQ2809" s="7"/>
      <c r="AR2809" s="7"/>
      <c r="AS2809" s="7"/>
      <c r="AT2809" s="7"/>
      <c r="AU2809" s="7"/>
      <c r="AV2809" s="7"/>
    </row>
    <row r="2810" spans="9:48" ht="14.25">
      <c r="I2810" s="7"/>
      <c r="J2810" s="7"/>
      <c r="K2810" s="7"/>
      <c r="L2810" s="7"/>
      <c r="M2810" s="7"/>
      <c r="N2810" s="7"/>
      <c r="O2810" s="7"/>
      <c r="P2810" s="7"/>
      <c r="Q2810" s="7"/>
      <c r="R2810" s="7"/>
      <c r="S2810" s="7"/>
      <c r="T2810" s="7"/>
      <c r="U2810" s="7"/>
      <c r="V2810" s="7"/>
      <c r="W2810" s="7"/>
      <c r="X2810" s="7"/>
      <c r="Y2810" s="7"/>
      <c r="Z2810" s="7"/>
      <c r="AA2810" s="7"/>
      <c r="AB2810" s="7"/>
      <c r="AC2810" s="7"/>
      <c r="AD2810" s="7"/>
      <c r="AE2810" s="7"/>
      <c r="AF2810" s="7"/>
      <c r="AG2810" s="7"/>
      <c r="AH2810" s="7"/>
      <c r="AI2810" s="7"/>
      <c r="AJ2810" s="7"/>
      <c r="AK2810" s="7"/>
      <c r="AL2810" s="7"/>
      <c r="AM2810" s="7"/>
      <c r="AN2810" s="7"/>
      <c r="AO2810" s="7"/>
      <c r="AP2810" s="7"/>
      <c r="AQ2810" s="7"/>
      <c r="AR2810" s="7"/>
      <c r="AS2810" s="7"/>
      <c r="AT2810" s="7"/>
      <c r="AU2810" s="7"/>
      <c r="AV2810" s="7"/>
    </row>
    <row r="2811" spans="9:48" ht="14.25">
      <c r="I2811" s="7"/>
      <c r="J2811" s="7"/>
      <c r="K2811" s="7"/>
      <c r="L2811" s="7"/>
      <c r="M2811" s="7"/>
      <c r="N2811" s="7"/>
      <c r="O2811" s="7"/>
      <c r="P2811" s="7"/>
      <c r="Q2811" s="7"/>
      <c r="R2811" s="7"/>
      <c r="S2811" s="7"/>
      <c r="T2811" s="7"/>
      <c r="U2811" s="7"/>
      <c r="V2811" s="7"/>
      <c r="W2811" s="7"/>
      <c r="X2811" s="7"/>
      <c r="Y2811" s="7"/>
      <c r="Z2811" s="7"/>
      <c r="AA2811" s="7"/>
      <c r="AB2811" s="7"/>
      <c r="AC2811" s="7"/>
      <c r="AD2811" s="7"/>
      <c r="AE2811" s="7"/>
      <c r="AF2811" s="7"/>
      <c r="AG2811" s="7"/>
      <c r="AH2811" s="7"/>
      <c r="AI2811" s="7"/>
      <c r="AJ2811" s="7"/>
      <c r="AK2811" s="7"/>
      <c r="AL2811" s="7"/>
      <c r="AM2811" s="7"/>
      <c r="AN2811" s="7"/>
      <c r="AO2811" s="7"/>
      <c r="AP2811" s="7"/>
      <c r="AQ2811" s="7"/>
      <c r="AR2811" s="7"/>
      <c r="AS2811" s="7"/>
      <c r="AT2811" s="7"/>
      <c r="AU2811" s="7"/>
      <c r="AV2811" s="7"/>
    </row>
    <row r="2812" spans="9:48" ht="14.25">
      <c r="I2812" s="7"/>
      <c r="J2812" s="7"/>
      <c r="K2812" s="7"/>
      <c r="L2812" s="7"/>
      <c r="M2812" s="7"/>
      <c r="N2812" s="7"/>
      <c r="O2812" s="7"/>
      <c r="P2812" s="7"/>
      <c r="Q2812" s="7"/>
      <c r="R2812" s="7"/>
      <c r="S2812" s="7"/>
      <c r="T2812" s="7"/>
      <c r="U2812" s="7"/>
      <c r="V2812" s="7"/>
      <c r="W2812" s="7"/>
      <c r="X2812" s="7"/>
      <c r="Y2812" s="7"/>
      <c r="Z2812" s="7"/>
      <c r="AA2812" s="7"/>
      <c r="AB2812" s="7"/>
      <c r="AC2812" s="7"/>
      <c r="AD2812" s="7"/>
      <c r="AE2812" s="7"/>
      <c r="AF2812" s="7"/>
      <c r="AG2812" s="7"/>
      <c r="AH2812" s="7"/>
      <c r="AI2812" s="7"/>
      <c r="AJ2812" s="7"/>
      <c r="AK2812" s="7"/>
      <c r="AL2812" s="7"/>
      <c r="AM2812" s="7"/>
      <c r="AN2812" s="7"/>
      <c r="AO2812" s="7"/>
      <c r="AP2812" s="7"/>
      <c r="AQ2812" s="7"/>
      <c r="AR2812" s="7"/>
      <c r="AS2812" s="7"/>
      <c r="AT2812" s="7"/>
      <c r="AU2812" s="7"/>
      <c r="AV2812" s="7"/>
    </row>
    <row r="2813" spans="9:48" ht="14.25">
      <c r="I2813" s="7"/>
      <c r="J2813" s="7"/>
      <c r="K2813" s="7"/>
      <c r="L2813" s="7"/>
      <c r="M2813" s="7"/>
      <c r="N2813" s="7"/>
      <c r="O2813" s="7"/>
      <c r="P2813" s="7"/>
      <c r="Q2813" s="7"/>
      <c r="R2813" s="7"/>
      <c r="S2813" s="7"/>
      <c r="T2813" s="7"/>
      <c r="U2813" s="7"/>
      <c r="V2813" s="7"/>
      <c r="W2813" s="7"/>
      <c r="X2813" s="7"/>
      <c r="Y2813" s="7"/>
      <c r="Z2813" s="7"/>
      <c r="AA2813" s="7"/>
      <c r="AB2813" s="7"/>
      <c r="AC2813" s="7"/>
      <c r="AD2813" s="7"/>
      <c r="AE2813" s="7"/>
      <c r="AF2813" s="7"/>
      <c r="AG2813" s="7"/>
      <c r="AH2813" s="7"/>
      <c r="AI2813" s="7"/>
      <c r="AJ2813" s="7"/>
      <c r="AK2813" s="7"/>
      <c r="AL2813" s="7"/>
      <c r="AM2813" s="7"/>
      <c r="AN2813" s="7"/>
      <c r="AO2813" s="7"/>
      <c r="AP2813" s="7"/>
      <c r="AQ2813" s="7"/>
      <c r="AR2813" s="7"/>
      <c r="AS2813" s="7"/>
      <c r="AT2813" s="7"/>
      <c r="AU2813" s="7"/>
      <c r="AV2813" s="7"/>
    </row>
    <row r="2814" spans="9:48" ht="14.25">
      <c r="I2814" s="7"/>
      <c r="J2814" s="7"/>
      <c r="K2814" s="7"/>
      <c r="L2814" s="7"/>
      <c r="M2814" s="7"/>
      <c r="N2814" s="7"/>
      <c r="O2814" s="7"/>
      <c r="P2814" s="7"/>
      <c r="Q2814" s="7"/>
      <c r="R2814" s="7"/>
      <c r="S2814" s="7"/>
      <c r="T2814" s="7"/>
      <c r="U2814" s="7"/>
      <c r="V2814" s="7"/>
      <c r="W2814" s="7"/>
      <c r="X2814" s="7"/>
      <c r="Y2814" s="7"/>
      <c r="Z2814" s="7"/>
      <c r="AA2814" s="7"/>
      <c r="AB2814" s="7"/>
      <c r="AC2814" s="7"/>
      <c r="AD2814" s="7"/>
      <c r="AE2814" s="7"/>
      <c r="AF2814" s="7"/>
      <c r="AG2814" s="7"/>
      <c r="AH2814" s="7"/>
      <c r="AI2814" s="7"/>
      <c r="AJ2814" s="7"/>
      <c r="AK2814" s="7"/>
      <c r="AL2814" s="7"/>
      <c r="AM2814" s="7"/>
      <c r="AN2814" s="7"/>
      <c r="AO2814" s="7"/>
      <c r="AP2814" s="7"/>
      <c r="AQ2814" s="7"/>
      <c r="AR2814" s="7"/>
      <c r="AS2814" s="7"/>
      <c r="AT2814" s="7"/>
      <c r="AU2814" s="7"/>
      <c r="AV2814" s="7"/>
    </row>
    <row r="2815" spans="9:48" ht="14.25">
      <c r="I2815" s="7"/>
      <c r="J2815" s="7"/>
      <c r="K2815" s="7"/>
      <c r="L2815" s="7"/>
      <c r="M2815" s="7"/>
      <c r="N2815" s="7"/>
      <c r="O2815" s="7"/>
      <c r="P2815" s="7"/>
      <c r="Q2815" s="7"/>
      <c r="R2815" s="7"/>
      <c r="S2815" s="7"/>
      <c r="T2815" s="7"/>
      <c r="U2815" s="7"/>
      <c r="V2815" s="7"/>
      <c r="W2815" s="7"/>
      <c r="X2815" s="7"/>
      <c r="Y2815" s="7"/>
      <c r="Z2815" s="7"/>
      <c r="AA2815" s="7"/>
      <c r="AB2815" s="7"/>
      <c r="AC2815" s="7"/>
      <c r="AD2815" s="7"/>
      <c r="AE2815" s="7"/>
      <c r="AF2815" s="7"/>
      <c r="AG2815" s="7"/>
      <c r="AH2815" s="7"/>
      <c r="AI2815" s="7"/>
      <c r="AJ2815" s="7"/>
      <c r="AK2815" s="7"/>
      <c r="AL2815" s="7"/>
      <c r="AM2815" s="7"/>
      <c r="AN2815" s="7"/>
      <c r="AO2815" s="7"/>
      <c r="AP2815" s="7"/>
      <c r="AQ2815" s="7"/>
      <c r="AR2815" s="7"/>
      <c r="AS2815" s="7"/>
      <c r="AT2815" s="7"/>
      <c r="AU2815" s="7"/>
      <c r="AV2815" s="7"/>
    </row>
    <row r="2816" spans="9:48" ht="14.25">
      <c r="I2816" s="7"/>
      <c r="J2816" s="7"/>
      <c r="K2816" s="7"/>
      <c r="L2816" s="7"/>
      <c r="M2816" s="7"/>
      <c r="N2816" s="7"/>
      <c r="O2816" s="7"/>
      <c r="P2816" s="7"/>
      <c r="Q2816" s="7"/>
      <c r="R2816" s="7"/>
      <c r="S2816" s="7"/>
      <c r="T2816" s="7"/>
      <c r="U2816" s="7"/>
      <c r="V2816" s="7"/>
      <c r="W2816" s="7"/>
      <c r="X2816" s="7"/>
      <c r="Y2816" s="7"/>
      <c r="Z2816" s="7"/>
      <c r="AA2816" s="7"/>
      <c r="AB2816" s="7"/>
      <c r="AC2816" s="7"/>
      <c r="AD2816" s="7"/>
      <c r="AE2816" s="7"/>
      <c r="AF2816" s="7"/>
      <c r="AG2816" s="7"/>
      <c r="AH2816" s="7"/>
      <c r="AI2816" s="7"/>
      <c r="AJ2816" s="7"/>
      <c r="AK2816" s="7"/>
      <c r="AL2816" s="7"/>
      <c r="AM2816" s="7"/>
      <c r="AN2816" s="7"/>
      <c r="AO2816" s="7"/>
      <c r="AP2816" s="7"/>
      <c r="AQ2816" s="7"/>
      <c r="AR2816" s="7"/>
      <c r="AS2816" s="7"/>
      <c r="AT2816" s="7"/>
      <c r="AU2816" s="7"/>
      <c r="AV2816" s="7"/>
    </row>
    <row r="2817" spans="9:48" ht="14.25">
      <c r="I2817" s="7"/>
      <c r="J2817" s="7"/>
      <c r="K2817" s="7"/>
      <c r="L2817" s="7"/>
      <c r="M2817" s="7"/>
      <c r="N2817" s="7"/>
      <c r="O2817" s="7"/>
      <c r="P2817" s="7"/>
      <c r="Q2817" s="7"/>
      <c r="R2817" s="7"/>
      <c r="S2817" s="7"/>
      <c r="T2817" s="7"/>
      <c r="U2817" s="7"/>
      <c r="V2817" s="7"/>
      <c r="W2817" s="7"/>
      <c r="X2817" s="7"/>
      <c r="Y2817" s="7"/>
      <c r="Z2817" s="7"/>
      <c r="AA2817" s="7"/>
      <c r="AB2817" s="7"/>
      <c r="AC2817" s="7"/>
      <c r="AD2817" s="7"/>
      <c r="AE2817" s="7"/>
      <c r="AF2817" s="7"/>
      <c r="AG2817" s="7"/>
      <c r="AH2817" s="7"/>
      <c r="AI2817" s="7"/>
      <c r="AJ2817" s="7"/>
      <c r="AK2817" s="7"/>
      <c r="AL2817" s="7"/>
      <c r="AM2817" s="7"/>
      <c r="AN2817" s="7"/>
      <c r="AO2817" s="7"/>
      <c r="AP2817" s="7"/>
      <c r="AQ2817" s="7"/>
      <c r="AR2817" s="7"/>
      <c r="AS2817" s="7"/>
      <c r="AT2817" s="7"/>
      <c r="AU2817" s="7"/>
      <c r="AV2817" s="7"/>
    </row>
    <row r="2818" spans="9:48" ht="14.25">
      <c r="I2818" s="7"/>
      <c r="J2818" s="7"/>
      <c r="K2818" s="7"/>
      <c r="L2818" s="7"/>
      <c r="M2818" s="7"/>
      <c r="N2818" s="7"/>
      <c r="O2818" s="7"/>
      <c r="P2818" s="7"/>
      <c r="Q2818" s="7"/>
      <c r="R2818" s="7"/>
      <c r="S2818" s="7"/>
      <c r="T2818" s="7"/>
      <c r="U2818" s="7"/>
      <c r="V2818" s="7"/>
      <c r="W2818" s="7"/>
      <c r="X2818" s="7"/>
      <c r="Y2818" s="7"/>
      <c r="Z2818" s="7"/>
      <c r="AA2818" s="7"/>
      <c r="AB2818" s="7"/>
      <c r="AC2818" s="7"/>
      <c r="AD2818" s="7"/>
      <c r="AE2818" s="7"/>
      <c r="AF2818" s="7"/>
      <c r="AG2818" s="7"/>
      <c r="AH2818" s="7"/>
      <c r="AI2818" s="7"/>
      <c r="AJ2818" s="7"/>
      <c r="AK2818" s="7"/>
      <c r="AL2818" s="7"/>
      <c r="AM2818" s="7"/>
      <c r="AN2818" s="7"/>
      <c r="AO2818" s="7"/>
      <c r="AP2818" s="7"/>
      <c r="AQ2818" s="7"/>
      <c r="AR2818" s="7"/>
      <c r="AS2818" s="7"/>
      <c r="AT2818" s="7"/>
      <c r="AU2818" s="7"/>
      <c r="AV2818" s="7"/>
    </row>
    <row r="2819" spans="9:48" ht="14.25">
      <c r="I2819" s="7"/>
      <c r="J2819" s="7"/>
      <c r="K2819" s="7"/>
      <c r="L2819" s="7"/>
      <c r="M2819" s="7"/>
      <c r="N2819" s="7"/>
      <c r="O2819" s="7"/>
      <c r="P2819" s="7"/>
      <c r="Q2819" s="7"/>
      <c r="R2819" s="7"/>
      <c r="S2819" s="7"/>
      <c r="T2819" s="7"/>
      <c r="U2819" s="7"/>
      <c r="V2819" s="7"/>
      <c r="W2819" s="7"/>
      <c r="X2819" s="7"/>
      <c r="Y2819" s="7"/>
      <c r="Z2819" s="7"/>
      <c r="AA2819" s="7"/>
      <c r="AB2819" s="7"/>
      <c r="AC2819" s="7"/>
      <c r="AD2819" s="7"/>
      <c r="AE2819" s="7"/>
      <c r="AF2819" s="7"/>
      <c r="AG2819" s="7"/>
      <c r="AH2819" s="7"/>
      <c r="AI2819" s="7"/>
      <c r="AJ2819" s="7"/>
      <c r="AK2819" s="7"/>
      <c r="AL2819" s="7"/>
      <c r="AM2819" s="7"/>
      <c r="AN2819" s="7"/>
      <c r="AO2819" s="7"/>
      <c r="AP2819" s="7"/>
      <c r="AQ2819" s="7"/>
      <c r="AR2819" s="7"/>
      <c r="AS2819" s="7"/>
      <c r="AT2819" s="7"/>
      <c r="AU2819" s="7"/>
      <c r="AV2819" s="7"/>
    </row>
    <row r="2820" spans="9:48" ht="14.25">
      <c r="I2820" s="7"/>
      <c r="J2820" s="7"/>
      <c r="K2820" s="7"/>
      <c r="L2820" s="7"/>
      <c r="M2820" s="7"/>
      <c r="N2820" s="7"/>
      <c r="O2820" s="7"/>
      <c r="P2820" s="7"/>
      <c r="Q2820" s="7"/>
      <c r="R2820" s="7"/>
      <c r="S2820" s="7"/>
      <c r="T2820" s="7"/>
      <c r="U2820" s="7"/>
      <c r="V2820" s="7"/>
      <c r="W2820" s="7"/>
      <c r="X2820" s="7"/>
      <c r="Y2820" s="7"/>
      <c r="Z2820" s="7"/>
      <c r="AA2820" s="7"/>
      <c r="AB2820" s="7"/>
      <c r="AC2820" s="7"/>
      <c r="AD2820" s="7"/>
      <c r="AE2820" s="7"/>
      <c r="AF2820" s="7"/>
      <c r="AG2820" s="7"/>
      <c r="AH2820" s="7"/>
      <c r="AI2820" s="7"/>
      <c r="AJ2820" s="7"/>
      <c r="AK2820" s="7"/>
      <c r="AL2820" s="7"/>
      <c r="AM2820" s="7"/>
      <c r="AN2820" s="7"/>
      <c r="AO2820" s="7"/>
      <c r="AP2820" s="7"/>
      <c r="AQ2820" s="7"/>
      <c r="AR2820" s="7"/>
      <c r="AS2820" s="7"/>
      <c r="AT2820" s="7"/>
      <c r="AU2820" s="7"/>
      <c r="AV2820" s="7"/>
    </row>
    <row r="2821" spans="9:48" ht="14.25">
      <c r="I2821" s="7"/>
      <c r="J2821" s="7"/>
      <c r="K2821" s="7"/>
      <c r="L2821" s="7"/>
      <c r="M2821" s="7"/>
      <c r="N2821" s="7"/>
      <c r="O2821" s="7"/>
      <c r="P2821" s="7"/>
      <c r="Q2821" s="7"/>
      <c r="R2821" s="7"/>
      <c r="S2821" s="7"/>
      <c r="T2821" s="7"/>
      <c r="U2821" s="7"/>
      <c r="V2821" s="7"/>
      <c r="W2821" s="7"/>
      <c r="X2821" s="7"/>
      <c r="Y2821" s="7"/>
      <c r="Z2821" s="7"/>
      <c r="AA2821" s="7"/>
      <c r="AB2821" s="7"/>
      <c r="AC2821" s="7"/>
      <c r="AD2821" s="7"/>
      <c r="AE2821" s="7"/>
      <c r="AF2821" s="7"/>
      <c r="AG2821" s="7"/>
      <c r="AH2821" s="7"/>
      <c r="AI2821" s="7"/>
      <c r="AJ2821" s="7"/>
      <c r="AK2821" s="7"/>
      <c r="AL2821" s="7"/>
      <c r="AM2821" s="7"/>
      <c r="AN2821" s="7"/>
      <c r="AO2821" s="7"/>
      <c r="AP2821" s="7"/>
      <c r="AQ2821" s="7"/>
      <c r="AR2821" s="7"/>
      <c r="AS2821" s="7"/>
      <c r="AT2821" s="7"/>
      <c r="AU2821" s="7"/>
      <c r="AV2821" s="7"/>
    </row>
    <row r="2822" spans="9:48" ht="14.25">
      <c r="I2822" s="7"/>
      <c r="J2822" s="7"/>
      <c r="K2822" s="7"/>
      <c r="L2822" s="7"/>
      <c r="M2822" s="7"/>
      <c r="N2822" s="7"/>
      <c r="O2822" s="7"/>
      <c r="P2822" s="7"/>
      <c r="Q2822" s="7"/>
      <c r="R2822" s="7"/>
      <c r="S2822" s="7"/>
      <c r="T2822" s="7"/>
      <c r="U2822" s="7"/>
      <c r="V2822" s="7"/>
      <c r="W2822" s="7"/>
      <c r="X2822" s="7"/>
      <c r="Y2822" s="7"/>
      <c r="Z2822" s="7"/>
      <c r="AA2822" s="7"/>
      <c r="AB2822" s="7"/>
      <c r="AC2822" s="7"/>
      <c r="AD2822" s="7"/>
      <c r="AE2822" s="7"/>
      <c r="AF2822" s="7"/>
      <c r="AG2822" s="7"/>
      <c r="AH2822" s="7"/>
      <c r="AI2822" s="7"/>
      <c r="AJ2822" s="7"/>
      <c r="AK2822" s="7"/>
      <c r="AL2822" s="7"/>
      <c r="AM2822" s="7"/>
      <c r="AN2822" s="7"/>
      <c r="AO2822" s="7"/>
      <c r="AP2822" s="7"/>
      <c r="AQ2822" s="7"/>
      <c r="AR2822" s="7"/>
      <c r="AS2822" s="7"/>
      <c r="AT2822" s="7"/>
      <c r="AU2822" s="7"/>
      <c r="AV2822" s="7"/>
    </row>
    <row r="2823" spans="9:48" ht="14.25">
      <c r="I2823" s="7"/>
      <c r="J2823" s="7"/>
      <c r="K2823" s="7"/>
      <c r="L2823" s="7"/>
      <c r="M2823" s="7"/>
      <c r="N2823" s="7"/>
      <c r="O2823" s="7"/>
      <c r="P2823" s="7"/>
      <c r="Q2823" s="7"/>
      <c r="R2823" s="7"/>
      <c r="S2823" s="7"/>
      <c r="T2823" s="7"/>
      <c r="U2823" s="7"/>
      <c r="V2823" s="7"/>
      <c r="W2823" s="7"/>
      <c r="X2823" s="7"/>
      <c r="Y2823" s="7"/>
      <c r="Z2823" s="7"/>
      <c r="AA2823" s="7"/>
      <c r="AB2823" s="7"/>
      <c r="AC2823" s="7"/>
      <c r="AD2823" s="7"/>
      <c r="AE2823" s="7"/>
      <c r="AF2823" s="7"/>
      <c r="AG2823" s="7"/>
      <c r="AH2823" s="7"/>
      <c r="AI2823" s="7"/>
      <c r="AJ2823" s="7"/>
      <c r="AK2823" s="7"/>
      <c r="AL2823" s="7"/>
      <c r="AM2823" s="7"/>
      <c r="AN2823" s="7"/>
      <c r="AO2823" s="7"/>
      <c r="AP2823" s="7"/>
      <c r="AQ2823" s="7"/>
      <c r="AR2823" s="7"/>
      <c r="AS2823" s="7"/>
      <c r="AT2823" s="7"/>
      <c r="AU2823" s="7"/>
      <c r="AV2823" s="7"/>
    </row>
    <row r="2824" spans="9:48" ht="14.25">
      <c r="I2824" s="7"/>
      <c r="J2824" s="7"/>
      <c r="K2824" s="7"/>
      <c r="L2824" s="7"/>
      <c r="M2824" s="7"/>
      <c r="N2824" s="7"/>
      <c r="O2824" s="7"/>
      <c r="P2824" s="7"/>
      <c r="Q2824" s="7"/>
      <c r="R2824" s="7"/>
      <c r="S2824" s="7"/>
      <c r="T2824" s="7"/>
      <c r="U2824" s="7"/>
      <c r="V2824" s="7"/>
      <c r="W2824" s="7"/>
      <c r="X2824" s="7"/>
      <c r="Y2824" s="7"/>
      <c r="Z2824" s="7"/>
      <c r="AA2824" s="7"/>
      <c r="AB2824" s="7"/>
      <c r="AC2824" s="7"/>
      <c r="AD2824" s="7"/>
      <c r="AE2824" s="7"/>
      <c r="AF2824" s="7"/>
      <c r="AG2824" s="7"/>
      <c r="AH2824" s="7"/>
      <c r="AI2824" s="7"/>
      <c r="AJ2824" s="7"/>
      <c r="AK2824" s="7"/>
      <c r="AL2824" s="7"/>
      <c r="AM2824" s="7"/>
      <c r="AN2824" s="7"/>
      <c r="AO2824" s="7"/>
      <c r="AP2824" s="7"/>
      <c r="AQ2824" s="7"/>
      <c r="AR2824" s="7"/>
      <c r="AS2824" s="7"/>
      <c r="AT2824" s="7"/>
      <c r="AU2824" s="7"/>
      <c r="AV2824" s="7"/>
    </row>
    <row r="2825" spans="9:48" ht="14.25">
      <c r="I2825" s="7"/>
      <c r="J2825" s="7"/>
      <c r="K2825" s="7"/>
      <c r="L2825" s="7"/>
      <c r="M2825" s="7"/>
      <c r="N2825" s="7"/>
      <c r="O2825" s="7"/>
      <c r="P2825" s="7"/>
      <c r="Q2825" s="7"/>
      <c r="R2825" s="7"/>
      <c r="S2825" s="7"/>
      <c r="T2825" s="7"/>
      <c r="U2825" s="7"/>
      <c r="V2825" s="7"/>
      <c r="W2825" s="7"/>
      <c r="X2825" s="7"/>
      <c r="Y2825" s="7"/>
      <c r="Z2825" s="7"/>
      <c r="AA2825" s="7"/>
      <c r="AB2825" s="7"/>
      <c r="AC2825" s="7"/>
      <c r="AD2825" s="7"/>
      <c r="AE2825" s="7"/>
      <c r="AF2825" s="7"/>
      <c r="AG2825" s="7"/>
      <c r="AH2825" s="7"/>
      <c r="AI2825" s="7"/>
      <c r="AJ2825" s="7"/>
      <c r="AK2825" s="7"/>
      <c r="AL2825" s="7"/>
      <c r="AM2825" s="7"/>
      <c r="AN2825" s="7"/>
      <c r="AO2825" s="7"/>
      <c r="AP2825" s="7"/>
      <c r="AQ2825" s="7"/>
      <c r="AR2825" s="7"/>
      <c r="AS2825" s="7"/>
      <c r="AT2825" s="7"/>
      <c r="AU2825" s="7"/>
      <c r="AV2825" s="7"/>
    </row>
    <row r="2826" spans="9:48" ht="14.25">
      <c r="I2826" s="7"/>
      <c r="J2826" s="7"/>
      <c r="K2826" s="7"/>
      <c r="L2826" s="7"/>
      <c r="M2826" s="7"/>
      <c r="N2826" s="7"/>
      <c r="O2826" s="7"/>
      <c r="P2826" s="7"/>
      <c r="Q2826" s="7"/>
      <c r="R2826" s="7"/>
      <c r="S2826" s="7"/>
      <c r="T2826" s="7"/>
      <c r="U2826" s="7"/>
      <c r="V2826" s="7"/>
      <c r="W2826" s="7"/>
      <c r="X2826" s="7"/>
      <c r="Y2826" s="7"/>
      <c r="Z2826" s="7"/>
      <c r="AA2826" s="7"/>
      <c r="AB2826" s="7"/>
      <c r="AC2826" s="7"/>
      <c r="AD2826" s="7"/>
      <c r="AE2826" s="7"/>
      <c r="AF2826" s="7"/>
      <c r="AG2826" s="7"/>
      <c r="AH2826" s="7"/>
      <c r="AI2826" s="7"/>
      <c r="AJ2826" s="7"/>
      <c r="AK2826" s="7"/>
      <c r="AL2826" s="7"/>
      <c r="AM2826" s="7"/>
      <c r="AN2826" s="7"/>
      <c r="AO2826" s="7"/>
      <c r="AP2826" s="7"/>
      <c r="AQ2826" s="7"/>
      <c r="AR2826" s="7"/>
      <c r="AS2826" s="7"/>
      <c r="AT2826" s="7"/>
      <c r="AU2826" s="7"/>
      <c r="AV2826" s="7"/>
    </row>
    <row r="2827" spans="9:48" ht="14.25">
      <c r="I2827" s="7"/>
      <c r="J2827" s="7"/>
      <c r="K2827" s="7"/>
      <c r="L2827" s="7"/>
      <c r="M2827" s="7"/>
      <c r="N2827" s="7"/>
      <c r="O2827" s="7"/>
      <c r="P2827" s="7"/>
      <c r="Q2827" s="7"/>
      <c r="R2827" s="7"/>
      <c r="S2827" s="7"/>
      <c r="T2827" s="7"/>
      <c r="U2827" s="7"/>
      <c r="V2827" s="7"/>
      <c r="W2827" s="7"/>
      <c r="X2827" s="7"/>
      <c r="Y2827" s="7"/>
      <c r="Z2827" s="7"/>
      <c r="AA2827" s="7"/>
      <c r="AB2827" s="7"/>
      <c r="AC2827" s="7"/>
      <c r="AD2827" s="7"/>
      <c r="AE2827" s="7"/>
      <c r="AF2827" s="7"/>
      <c r="AG2827" s="7"/>
      <c r="AH2827" s="7"/>
      <c r="AI2827" s="7"/>
      <c r="AJ2827" s="7"/>
      <c r="AK2827" s="7"/>
      <c r="AL2827" s="7"/>
      <c r="AM2827" s="7"/>
      <c r="AN2827" s="7"/>
      <c r="AO2827" s="7"/>
      <c r="AP2827" s="7"/>
      <c r="AQ2827" s="7"/>
      <c r="AR2827" s="7"/>
      <c r="AS2827" s="7"/>
      <c r="AT2827" s="7"/>
      <c r="AU2827" s="7"/>
      <c r="AV2827" s="7"/>
    </row>
    <row r="2828" spans="9:48" ht="14.25">
      <c r="I2828" s="7"/>
      <c r="J2828" s="7"/>
      <c r="K2828" s="7"/>
      <c r="L2828" s="7"/>
      <c r="M2828" s="7"/>
      <c r="N2828" s="7"/>
      <c r="O2828" s="7"/>
      <c r="P2828" s="7"/>
      <c r="Q2828" s="7"/>
      <c r="R2828" s="7"/>
      <c r="S2828" s="7"/>
      <c r="T2828" s="7"/>
      <c r="U2828" s="7"/>
      <c r="V2828" s="7"/>
      <c r="W2828" s="7"/>
      <c r="X2828" s="7"/>
      <c r="Y2828" s="7"/>
      <c r="Z2828" s="7"/>
      <c r="AA2828" s="7"/>
      <c r="AB2828" s="7"/>
      <c r="AC2828" s="7"/>
      <c r="AD2828" s="7"/>
      <c r="AE2828" s="7"/>
      <c r="AF2828" s="7"/>
      <c r="AG2828" s="7"/>
      <c r="AH2828" s="7"/>
      <c r="AI2828" s="7"/>
      <c r="AJ2828" s="7"/>
      <c r="AK2828" s="7"/>
      <c r="AL2828" s="7"/>
      <c r="AM2828" s="7"/>
      <c r="AN2828" s="7"/>
      <c r="AO2828" s="7"/>
      <c r="AP2828" s="7"/>
      <c r="AQ2828" s="7"/>
      <c r="AR2828" s="7"/>
      <c r="AS2828" s="7"/>
      <c r="AT2828" s="7"/>
      <c r="AU2828" s="7"/>
      <c r="AV2828" s="7"/>
    </row>
    <row r="2829" spans="9:48" ht="14.25">
      <c r="I2829" s="7"/>
      <c r="J2829" s="7"/>
      <c r="K2829" s="7"/>
      <c r="L2829" s="7"/>
      <c r="M2829" s="7"/>
      <c r="N2829" s="7"/>
      <c r="O2829" s="7"/>
      <c r="P2829" s="7"/>
      <c r="Q2829" s="7"/>
      <c r="R2829" s="7"/>
      <c r="S2829" s="7"/>
      <c r="T2829" s="7"/>
      <c r="U2829" s="7"/>
      <c r="V2829" s="7"/>
      <c r="W2829" s="7"/>
      <c r="X2829" s="7"/>
      <c r="Y2829" s="7"/>
      <c r="Z2829" s="7"/>
      <c r="AA2829" s="7"/>
      <c r="AB2829" s="7"/>
      <c r="AC2829" s="7"/>
      <c r="AD2829" s="7"/>
      <c r="AE2829" s="7"/>
      <c r="AF2829" s="7"/>
      <c r="AG2829" s="7"/>
      <c r="AH2829" s="7"/>
      <c r="AI2829" s="7"/>
      <c r="AJ2829" s="7"/>
      <c r="AK2829" s="7"/>
      <c r="AL2829" s="7"/>
      <c r="AM2829" s="7"/>
      <c r="AN2829" s="7"/>
      <c r="AO2829" s="7"/>
      <c r="AP2829" s="7"/>
      <c r="AQ2829" s="7"/>
      <c r="AR2829" s="7"/>
      <c r="AS2829" s="7"/>
      <c r="AT2829" s="7"/>
      <c r="AU2829" s="7"/>
      <c r="AV2829" s="7"/>
    </row>
    <row r="2830" spans="9:48" ht="14.25">
      <c r="I2830" s="7"/>
      <c r="J2830" s="7"/>
      <c r="K2830" s="7"/>
      <c r="L2830" s="7"/>
      <c r="M2830" s="7"/>
      <c r="N2830" s="7"/>
      <c r="O2830" s="7"/>
      <c r="P2830" s="7"/>
      <c r="Q2830" s="7"/>
      <c r="R2830" s="7"/>
      <c r="S2830" s="7"/>
      <c r="T2830" s="7"/>
      <c r="U2830" s="7"/>
      <c r="V2830" s="7"/>
      <c r="W2830" s="7"/>
      <c r="X2830" s="7"/>
      <c r="Y2830" s="7"/>
      <c r="Z2830" s="7"/>
      <c r="AA2830" s="7"/>
      <c r="AB2830" s="7"/>
      <c r="AC2830" s="7"/>
      <c r="AD2830" s="7"/>
      <c r="AE2830" s="7"/>
      <c r="AF2830" s="7"/>
      <c r="AG2830" s="7"/>
      <c r="AH2830" s="7"/>
      <c r="AI2830" s="7"/>
      <c r="AJ2830" s="7"/>
      <c r="AK2830" s="7"/>
      <c r="AL2830" s="7"/>
      <c r="AM2830" s="7"/>
      <c r="AN2830" s="7"/>
      <c r="AO2830" s="7"/>
      <c r="AP2830" s="7"/>
      <c r="AQ2830" s="7"/>
      <c r="AR2830" s="7"/>
      <c r="AS2830" s="7"/>
      <c r="AT2830" s="7"/>
      <c r="AU2830" s="7"/>
      <c r="AV2830" s="7"/>
    </row>
    <row r="2831" spans="9:48" ht="14.25">
      <c r="I2831" s="7"/>
      <c r="J2831" s="7"/>
      <c r="K2831" s="7"/>
      <c r="L2831" s="7"/>
      <c r="M2831" s="7"/>
      <c r="N2831" s="7"/>
      <c r="O2831" s="7"/>
      <c r="P2831" s="7"/>
      <c r="Q2831" s="7"/>
      <c r="R2831" s="7"/>
      <c r="S2831" s="7"/>
      <c r="T2831" s="7"/>
      <c r="U2831" s="7"/>
      <c r="V2831" s="7"/>
      <c r="W2831" s="7"/>
      <c r="X2831" s="7"/>
      <c r="Y2831" s="7"/>
      <c r="Z2831" s="7"/>
      <c r="AA2831" s="7"/>
      <c r="AB2831" s="7"/>
      <c r="AC2831" s="7"/>
      <c r="AD2831" s="7"/>
      <c r="AE2831" s="7"/>
      <c r="AF2831" s="7"/>
      <c r="AG2831" s="7"/>
      <c r="AH2831" s="7"/>
      <c r="AI2831" s="7"/>
      <c r="AJ2831" s="7"/>
      <c r="AK2831" s="7"/>
      <c r="AL2831" s="7"/>
      <c r="AM2831" s="7"/>
      <c r="AN2831" s="7"/>
      <c r="AO2831" s="7"/>
      <c r="AP2831" s="7"/>
      <c r="AQ2831" s="7"/>
      <c r="AR2831" s="7"/>
      <c r="AS2831" s="7"/>
      <c r="AT2831" s="7"/>
      <c r="AU2831" s="7"/>
      <c r="AV2831" s="7"/>
    </row>
    <row r="2832" spans="9:48" ht="14.25">
      <c r="I2832" s="7"/>
      <c r="J2832" s="7"/>
      <c r="K2832" s="7"/>
      <c r="L2832" s="7"/>
      <c r="M2832" s="7"/>
      <c r="N2832" s="7"/>
      <c r="O2832" s="7"/>
      <c r="P2832" s="7"/>
      <c r="Q2832" s="7"/>
      <c r="R2832" s="7"/>
      <c r="S2832" s="7"/>
      <c r="T2832" s="7"/>
      <c r="U2832" s="7"/>
      <c r="V2832" s="7"/>
      <c r="W2832" s="7"/>
      <c r="X2832" s="7"/>
      <c r="Y2832" s="7"/>
      <c r="Z2832" s="7"/>
      <c r="AA2832" s="7"/>
      <c r="AB2832" s="7"/>
      <c r="AC2832" s="7"/>
      <c r="AD2832" s="7"/>
      <c r="AE2832" s="7"/>
      <c r="AF2832" s="7"/>
      <c r="AG2832" s="7"/>
      <c r="AH2832" s="7"/>
      <c r="AI2832" s="7"/>
      <c r="AJ2832" s="7"/>
      <c r="AK2832" s="7"/>
      <c r="AL2832" s="7"/>
      <c r="AM2832" s="7"/>
      <c r="AN2832" s="7"/>
      <c r="AO2832" s="7"/>
      <c r="AP2832" s="7"/>
      <c r="AQ2832" s="7"/>
      <c r="AR2832" s="7"/>
      <c r="AS2832" s="7"/>
      <c r="AT2832" s="7"/>
      <c r="AU2832" s="7"/>
      <c r="AV2832" s="7"/>
    </row>
    <row r="2833" spans="9:48" ht="14.25">
      <c r="I2833" s="7"/>
      <c r="J2833" s="7"/>
      <c r="K2833" s="7"/>
      <c r="L2833" s="7"/>
      <c r="M2833" s="7"/>
      <c r="N2833" s="7"/>
      <c r="O2833" s="7"/>
      <c r="P2833" s="7"/>
      <c r="Q2833" s="7"/>
      <c r="R2833" s="7"/>
      <c r="S2833" s="7"/>
      <c r="T2833" s="7"/>
      <c r="U2833" s="7"/>
      <c r="V2833" s="7"/>
      <c r="W2833" s="7"/>
      <c r="X2833" s="7"/>
      <c r="Y2833" s="7"/>
      <c r="Z2833" s="7"/>
      <c r="AA2833" s="7"/>
      <c r="AB2833" s="7"/>
      <c r="AC2833" s="7"/>
      <c r="AD2833" s="7"/>
      <c r="AE2833" s="7"/>
      <c r="AF2833" s="7"/>
      <c r="AG2833" s="7"/>
      <c r="AH2833" s="7"/>
      <c r="AI2833" s="7"/>
      <c r="AJ2833" s="7"/>
      <c r="AK2833" s="7"/>
      <c r="AL2833" s="7"/>
      <c r="AM2833" s="7"/>
      <c r="AN2833" s="7"/>
      <c r="AO2833" s="7"/>
      <c r="AP2833" s="7"/>
      <c r="AQ2833" s="7"/>
      <c r="AR2833" s="7"/>
      <c r="AS2833" s="7"/>
      <c r="AT2833" s="7"/>
      <c r="AU2833" s="7"/>
      <c r="AV2833" s="7"/>
    </row>
    <row r="2834" spans="9:48" ht="14.25">
      <c r="I2834" s="7"/>
      <c r="J2834" s="7"/>
      <c r="K2834" s="7"/>
      <c r="L2834" s="7"/>
      <c r="M2834" s="7"/>
      <c r="N2834" s="7"/>
      <c r="O2834" s="7"/>
      <c r="P2834" s="7"/>
      <c r="Q2834" s="7"/>
      <c r="R2834" s="7"/>
      <c r="S2834" s="7"/>
      <c r="T2834" s="7"/>
      <c r="U2834" s="7"/>
      <c r="V2834" s="7"/>
      <c r="W2834" s="7"/>
      <c r="X2834" s="7"/>
      <c r="Y2834" s="7"/>
      <c r="Z2834" s="7"/>
      <c r="AA2834" s="7"/>
      <c r="AB2834" s="7"/>
      <c r="AC2834" s="7"/>
      <c r="AD2834" s="7"/>
      <c r="AE2834" s="7"/>
      <c r="AF2834" s="7"/>
      <c r="AG2834" s="7"/>
      <c r="AH2834" s="7"/>
      <c r="AI2834" s="7"/>
      <c r="AJ2834" s="7"/>
      <c r="AK2834" s="7"/>
      <c r="AL2834" s="7"/>
      <c r="AM2834" s="7"/>
      <c r="AN2834" s="7"/>
      <c r="AO2834" s="7"/>
      <c r="AP2834" s="7"/>
      <c r="AQ2834" s="7"/>
      <c r="AR2834" s="7"/>
      <c r="AS2834" s="7"/>
      <c r="AT2834" s="7"/>
      <c r="AU2834" s="7"/>
      <c r="AV2834" s="7"/>
    </row>
    <row r="2835" spans="9:48" ht="14.25">
      <c r="I2835" s="7"/>
      <c r="J2835" s="7"/>
      <c r="K2835" s="7"/>
      <c r="L2835" s="7"/>
      <c r="M2835" s="7"/>
      <c r="N2835" s="7"/>
      <c r="O2835" s="7"/>
      <c r="P2835" s="7"/>
      <c r="Q2835" s="7"/>
      <c r="R2835" s="7"/>
      <c r="S2835" s="7"/>
      <c r="T2835" s="7"/>
      <c r="U2835" s="7"/>
      <c r="V2835" s="7"/>
      <c r="W2835" s="7"/>
      <c r="X2835" s="7"/>
      <c r="Y2835" s="7"/>
      <c r="Z2835" s="7"/>
      <c r="AA2835" s="7"/>
      <c r="AB2835" s="7"/>
      <c r="AC2835" s="7"/>
      <c r="AD2835" s="7"/>
      <c r="AE2835" s="7"/>
      <c r="AF2835" s="7"/>
      <c r="AG2835" s="7"/>
      <c r="AH2835" s="7"/>
      <c r="AI2835" s="7"/>
      <c r="AJ2835" s="7"/>
      <c r="AK2835" s="7"/>
      <c r="AL2835" s="7"/>
      <c r="AM2835" s="7"/>
      <c r="AN2835" s="7"/>
      <c r="AO2835" s="7"/>
      <c r="AP2835" s="7"/>
      <c r="AQ2835" s="7"/>
      <c r="AR2835" s="7"/>
      <c r="AS2835" s="7"/>
      <c r="AT2835" s="7"/>
      <c r="AU2835" s="7"/>
      <c r="AV2835" s="7"/>
    </row>
    <row r="2836" spans="9:48" ht="14.25">
      <c r="I2836" s="7"/>
      <c r="J2836" s="7"/>
      <c r="K2836" s="7"/>
      <c r="L2836" s="7"/>
      <c r="M2836" s="7"/>
      <c r="N2836" s="7"/>
      <c r="O2836" s="7"/>
      <c r="P2836" s="7"/>
      <c r="Q2836" s="7"/>
      <c r="R2836" s="7"/>
      <c r="S2836" s="7"/>
      <c r="T2836" s="7"/>
      <c r="U2836" s="7"/>
      <c r="V2836" s="7"/>
      <c r="W2836" s="7"/>
      <c r="X2836" s="7"/>
      <c r="Y2836" s="7"/>
      <c r="Z2836" s="7"/>
      <c r="AA2836" s="7"/>
      <c r="AB2836" s="7"/>
      <c r="AC2836" s="7"/>
      <c r="AD2836" s="7"/>
      <c r="AE2836" s="7"/>
      <c r="AF2836" s="7"/>
      <c r="AG2836" s="7"/>
      <c r="AH2836" s="7"/>
      <c r="AI2836" s="7"/>
      <c r="AJ2836" s="7"/>
      <c r="AK2836" s="7"/>
      <c r="AL2836" s="7"/>
      <c r="AM2836" s="7"/>
      <c r="AN2836" s="7"/>
      <c r="AO2836" s="7"/>
      <c r="AP2836" s="7"/>
      <c r="AQ2836" s="7"/>
      <c r="AR2836" s="7"/>
      <c r="AS2836" s="7"/>
      <c r="AT2836" s="7"/>
      <c r="AU2836" s="7"/>
      <c r="AV2836" s="7"/>
    </row>
    <row r="2837" spans="9:48" ht="14.25">
      <c r="I2837" s="7"/>
      <c r="J2837" s="7"/>
      <c r="K2837" s="7"/>
      <c r="L2837" s="7"/>
      <c r="M2837" s="7"/>
      <c r="N2837" s="7"/>
      <c r="O2837" s="7"/>
      <c r="P2837" s="7"/>
      <c r="Q2837" s="7"/>
      <c r="R2837" s="7"/>
      <c r="S2837" s="7"/>
      <c r="T2837" s="7"/>
      <c r="U2837" s="7"/>
      <c r="V2837" s="7"/>
      <c r="W2837" s="7"/>
      <c r="X2837" s="7"/>
      <c r="Y2837" s="7"/>
      <c r="Z2837" s="7"/>
      <c r="AA2837" s="7"/>
      <c r="AB2837" s="7"/>
      <c r="AC2837" s="7"/>
      <c r="AD2837" s="7"/>
      <c r="AE2837" s="7"/>
      <c r="AF2837" s="7"/>
      <c r="AG2837" s="7"/>
      <c r="AH2837" s="7"/>
      <c r="AI2837" s="7"/>
      <c r="AJ2837" s="7"/>
      <c r="AK2837" s="7"/>
      <c r="AL2837" s="7"/>
      <c r="AM2837" s="7"/>
      <c r="AN2837" s="7"/>
      <c r="AO2837" s="7"/>
      <c r="AP2837" s="7"/>
      <c r="AQ2837" s="7"/>
      <c r="AR2837" s="7"/>
      <c r="AS2837" s="7"/>
      <c r="AT2837" s="7"/>
      <c r="AU2837" s="7"/>
      <c r="AV2837" s="7"/>
    </row>
    <row r="2838" spans="9:48" ht="14.25">
      <c r="I2838" s="7"/>
      <c r="J2838" s="7"/>
      <c r="K2838" s="7"/>
      <c r="L2838" s="7"/>
      <c r="M2838" s="7"/>
      <c r="N2838" s="7"/>
      <c r="O2838" s="7"/>
      <c r="P2838" s="7"/>
      <c r="Q2838" s="7"/>
      <c r="R2838" s="7"/>
      <c r="S2838" s="7"/>
      <c r="T2838" s="7"/>
      <c r="U2838" s="7"/>
      <c r="V2838" s="7"/>
      <c r="W2838" s="7"/>
      <c r="X2838" s="7"/>
      <c r="Y2838" s="7"/>
      <c r="Z2838" s="7"/>
      <c r="AA2838" s="7"/>
      <c r="AB2838" s="7"/>
      <c r="AC2838" s="7"/>
      <c r="AD2838" s="7"/>
      <c r="AE2838" s="7"/>
      <c r="AF2838" s="7"/>
      <c r="AG2838" s="7"/>
      <c r="AH2838" s="7"/>
      <c r="AI2838" s="7"/>
      <c r="AJ2838" s="7"/>
      <c r="AK2838" s="7"/>
      <c r="AL2838" s="7"/>
      <c r="AM2838" s="7"/>
      <c r="AN2838" s="7"/>
      <c r="AO2838" s="7"/>
      <c r="AP2838" s="7"/>
      <c r="AQ2838" s="7"/>
      <c r="AR2838" s="7"/>
      <c r="AS2838" s="7"/>
      <c r="AT2838" s="7"/>
      <c r="AU2838" s="7"/>
      <c r="AV2838" s="7"/>
    </row>
    <row r="2839" spans="9:48" ht="14.25">
      <c r="I2839" s="7"/>
      <c r="J2839" s="7"/>
      <c r="K2839" s="7"/>
      <c r="L2839" s="7"/>
      <c r="M2839" s="7"/>
      <c r="N2839" s="7"/>
      <c r="O2839" s="7"/>
      <c r="P2839" s="7"/>
      <c r="Q2839" s="7"/>
      <c r="R2839" s="7"/>
      <c r="S2839" s="7"/>
      <c r="T2839" s="7"/>
      <c r="U2839" s="7"/>
      <c r="V2839" s="7"/>
      <c r="W2839" s="7"/>
      <c r="X2839" s="7"/>
      <c r="Y2839" s="7"/>
      <c r="Z2839" s="7"/>
      <c r="AA2839" s="7"/>
      <c r="AB2839" s="7"/>
      <c r="AC2839" s="7"/>
      <c r="AD2839" s="7"/>
      <c r="AE2839" s="7"/>
      <c r="AF2839" s="7"/>
      <c r="AG2839" s="7"/>
      <c r="AH2839" s="7"/>
      <c r="AI2839" s="7"/>
      <c r="AJ2839" s="7"/>
      <c r="AK2839" s="7"/>
      <c r="AL2839" s="7"/>
      <c r="AM2839" s="7"/>
      <c r="AN2839" s="7"/>
      <c r="AO2839" s="7"/>
      <c r="AP2839" s="7"/>
      <c r="AQ2839" s="7"/>
      <c r="AR2839" s="7"/>
      <c r="AS2839" s="7"/>
      <c r="AT2839" s="7"/>
      <c r="AU2839" s="7"/>
      <c r="AV2839" s="7"/>
    </row>
    <row r="2840" spans="9:48" ht="14.25">
      <c r="I2840" s="7"/>
      <c r="J2840" s="7"/>
      <c r="K2840" s="7"/>
      <c r="L2840" s="7"/>
      <c r="M2840" s="7"/>
      <c r="N2840" s="7"/>
      <c r="O2840" s="7"/>
      <c r="P2840" s="7"/>
      <c r="Q2840" s="7"/>
      <c r="R2840" s="7"/>
      <c r="S2840" s="7"/>
      <c r="T2840" s="7"/>
      <c r="U2840" s="7"/>
      <c r="V2840" s="7"/>
      <c r="W2840" s="7"/>
      <c r="X2840" s="7"/>
      <c r="Y2840" s="7"/>
      <c r="Z2840" s="7"/>
      <c r="AA2840" s="7"/>
      <c r="AB2840" s="7"/>
      <c r="AC2840" s="7"/>
      <c r="AD2840" s="7"/>
      <c r="AE2840" s="7"/>
      <c r="AF2840" s="7"/>
      <c r="AG2840" s="7"/>
      <c r="AH2840" s="7"/>
      <c r="AI2840" s="7"/>
      <c r="AJ2840" s="7"/>
      <c r="AK2840" s="7"/>
      <c r="AL2840" s="7"/>
      <c r="AM2840" s="7"/>
      <c r="AN2840" s="7"/>
      <c r="AO2840" s="7"/>
      <c r="AP2840" s="7"/>
      <c r="AQ2840" s="7"/>
      <c r="AR2840" s="7"/>
      <c r="AS2840" s="7"/>
      <c r="AT2840" s="7"/>
      <c r="AU2840" s="7"/>
      <c r="AV2840" s="7"/>
    </row>
    <row r="2841" spans="9:48" ht="14.25">
      <c r="I2841" s="7"/>
      <c r="J2841" s="7"/>
      <c r="K2841" s="7"/>
      <c r="L2841" s="7"/>
      <c r="M2841" s="7"/>
      <c r="N2841" s="7"/>
      <c r="O2841" s="7"/>
      <c r="P2841" s="7"/>
      <c r="Q2841" s="7"/>
      <c r="R2841" s="7"/>
      <c r="S2841" s="7"/>
      <c r="T2841" s="7"/>
      <c r="U2841" s="7"/>
      <c r="V2841" s="7"/>
      <c r="W2841" s="7"/>
      <c r="X2841" s="7"/>
      <c r="Y2841" s="7"/>
      <c r="Z2841" s="7"/>
      <c r="AA2841" s="7"/>
      <c r="AB2841" s="7"/>
      <c r="AC2841" s="7"/>
      <c r="AD2841" s="7"/>
      <c r="AE2841" s="7"/>
      <c r="AF2841" s="7"/>
      <c r="AG2841" s="7"/>
      <c r="AH2841" s="7"/>
      <c r="AI2841" s="7"/>
      <c r="AJ2841" s="7"/>
      <c r="AK2841" s="7"/>
      <c r="AL2841" s="7"/>
      <c r="AM2841" s="7"/>
      <c r="AN2841" s="7"/>
      <c r="AO2841" s="7"/>
      <c r="AP2841" s="7"/>
      <c r="AQ2841" s="7"/>
      <c r="AR2841" s="7"/>
      <c r="AS2841" s="7"/>
      <c r="AT2841" s="7"/>
      <c r="AU2841" s="7"/>
      <c r="AV2841" s="7"/>
    </row>
    <row r="2842" spans="9:48" ht="14.25">
      <c r="I2842" s="7"/>
      <c r="J2842" s="7"/>
      <c r="K2842" s="7"/>
      <c r="L2842" s="7"/>
      <c r="M2842" s="7"/>
      <c r="N2842" s="7"/>
      <c r="O2842" s="7"/>
      <c r="P2842" s="7"/>
      <c r="Q2842" s="7"/>
      <c r="R2842" s="7"/>
      <c r="S2842" s="7"/>
      <c r="T2842" s="7"/>
      <c r="U2842" s="7"/>
      <c r="V2842" s="7"/>
      <c r="W2842" s="7"/>
      <c r="X2842" s="7"/>
      <c r="Y2842" s="7"/>
      <c r="Z2842" s="7"/>
      <c r="AA2842" s="7"/>
      <c r="AB2842" s="7"/>
      <c r="AC2842" s="7"/>
      <c r="AD2842" s="7"/>
      <c r="AE2842" s="7"/>
      <c r="AF2842" s="7"/>
      <c r="AG2842" s="7"/>
      <c r="AH2842" s="7"/>
      <c r="AI2842" s="7"/>
      <c r="AJ2842" s="7"/>
      <c r="AK2842" s="7"/>
      <c r="AL2842" s="7"/>
      <c r="AM2842" s="7"/>
      <c r="AN2842" s="7"/>
      <c r="AO2842" s="7"/>
      <c r="AP2842" s="7"/>
      <c r="AQ2842" s="7"/>
      <c r="AR2842" s="7"/>
      <c r="AS2842" s="7"/>
      <c r="AT2842" s="7"/>
      <c r="AU2842" s="7"/>
      <c r="AV2842" s="7"/>
    </row>
    <row r="2843" spans="9:48" ht="14.25">
      <c r="I2843" s="7"/>
      <c r="J2843" s="7"/>
      <c r="K2843" s="7"/>
      <c r="L2843" s="7"/>
      <c r="M2843" s="7"/>
      <c r="N2843" s="7"/>
      <c r="O2843" s="7"/>
      <c r="P2843" s="7"/>
      <c r="Q2843" s="7"/>
      <c r="R2843" s="7"/>
      <c r="S2843" s="7"/>
      <c r="T2843" s="7"/>
      <c r="U2843" s="7"/>
      <c r="V2843" s="7"/>
      <c r="W2843" s="7"/>
      <c r="X2843" s="7"/>
      <c r="Y2843" s="7"/>
      <c r="Z2843" s="7"/>
      <c r="AA2843" s="7"/>
      <c r="AB2843" s="7"/>
      <c r="AC2843" s="7"/>
      <c r="AD2843" s="7"/>
      <c r="AE2843" s="7"/>
      <c r="AF2843" s="7"/>
      <c r="AG2843" s="7"/>
      <c r="AH2843" s="7"/>
      <c r="AI2843" s="7"/>
      <c r="AJ2843" s="7"/>
      <c r="AK2843" s="7"/>
      <c r="AL2843" s="7"/>
      <c r="AM2843" s="7"/>
      <c r="AN2843" s="7"/>
      <c r="AO2843" s="7"/>
      <c r="AP2843" s="7"/>
      <c r="AQ2843" s="7"/>
      <c r="AR2843" s="7"/>
      <c r="AS2843" s="7"/>
      <c r="AT2843" s="7"/>
      <c r="AU2843" s="7"/>
      <c r="AV2843" s="7"/>
    </row>
    <row r="2844" spans="9:48" ht="14.25">
      <c r="I2844" s="7"/>
      <c r="J2844" s="7"/>
      <c r="K2844" s="7"/>
      <c r="L2844" s="7"/>
      <c r="M2844" s="7"/>
      <c r="N2844" s="7"/>
      <c r="O2844" s="7"/>
      <c r="P2844" s="7"/>
      <c r="Q2844" s="7"/>
      <c r="R2844" s="7"/>
      <c r="S2844" s="7"/>
      <c r="T2844" s="7"/>
      <c r="U2844" s="7"/>
      <c r="V2844" s="7"/>
      <c r="W2844" s="7"/>
      <c r="X2844" s="7"/>
      <c r="Y2844" s="7"/>
      <c r="Z2844" s="7"/>
      <c r="AA2844" s="7"/>
      <c r="AB2844" s="7"/>
      <c r="AC2844" s="7"/>
      <c r="AD2844" s="7"/>
      <c r="AE2844" s="7"/>
      <c r="AF2844" s="7"/>
      <c r="AG2844" s="7"/>
      <c r="AH2844" s="7"/>
      <c r="AI2844" s="7"/>
      <c r="AJ2844" s="7"/>
      <c r="AK2844" s="7"/>
      <c r="AL2844" s="7"/>
      <c r="AM2844" s="7"/>
      <c r="AN2844" s="7"/>
      <c r="AO2844" s="7"/>
      <c r="AP2844" s="7"/>
      <c r="AQ2844" s="7"/>
      <c r="AR2844" s="7"/>
      <c r="AS2844" s="7"/>
      <c r="AT2844" s="7"/>
      <c r="AU2844" s="7"/>
      <c r="AV2844" s="7"/>
    </row>
    <row r="2845" spans="9:48" ht="14.25">
      <c r="I2845" s="7"/>
      <c r="J2845" s="7"/>
      <c r="K2845" s="7"/>
      <c r="L2845" s="7"/>
      <c r="M2845" s="7"/>
      <c r="N2845" s="7"/>
      <c r="O2845" s="7"/>
      <c r="P2845" s="7"/>
      <c r="Q2845" s="7"/>
      <c r="R2845" s="7"/>
      <c r="S2845" s="7"/>
      <c r="T2845" s="7"/>
      <c r="U2845" s="7"/>
      <c r="V2845" s="7"/>
      <c r="W2845" s="7"/>
      <c r="X2845" s="7"/>
      <c r="Y2845" s="7"/>
      <c r="Z2845" s="7"/>
      <c r="AA2845" s="7"/>
      <c r="AB2845" s="7"/>
      <c r="AC2845" s="7"/>
      <c r="AD2845" s="7"/>
      <c r="AE2845" s="7"/>
      <c r="AF2845" s="7"/>
      <c r="AG2845" s="7"/>
      <c r="AH2845" s="7"/>
      <c r="AI2845" s="7"/>
      <c r="AJ2845" s="7"/>
      <c r="AK2845" s="7"/>
      <c r="AL2845" s="7"/>
      <c r="AM2845" s="7"/>
      <c r="AN2845" s="7"/>
      <c r="AO2845" s="7"/>
      <c r="AP2845" s="7"/>
      <c r="AQ2845" s="7"/>
      <c r="AR2845" s="7"/>
      <c r="AS2845" s="7"/>
      <c r="AT2845" s="7"/>
      <c r="AU2845" s="7"/>
      <c r="AV2845" s="7"/>
    </row>
  </sheetData>
  <sheetProtection/>
  <printOptions/>
  <pageMargins left="0.75" right="0.75" top="1" bottom="1" header="0.5" footer="0.5"/>
  <pageSetup fitToHeight="3" fitToWidth="1" horizontalDpi="600" verticalDpi="600" orientation="portrait" scale="73" r:id="rId1"/>
  <headerFooter alignWithMargins="0">
    <oddHeader xml:space="preserve">&amp;RAttachment SDR-RR-11(j)
D.E.Lahoff
Page &amp;P of 7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3"/>
  <sheetViews>
    <sheetView zoomScale="75" zoomScaleNormal="75" zoomScalePageLayoutView="0" workbookViewId="0" topLeftCell="A1">
      <selection activeCell="H154" sqref="H154"/>
    </sheetView>
  </sheetViews>
  <sheetFormatPr defaultColWidth="9.140625" defaultRowHeight="12.75"/>
  <cols>
    <col min="1" max="1" width="9.140625" style="6" customWidth="1"/>
    <col min="2" max="2" width="18.7109375" style="6" customWidth="1"/>
    <col min="3" max="3" width="20.57421875" style="6" customWidth="1"/>
    <col min="4" max="5" width="15.8515625" style="6" customWidth="1"/>
    <col min="6" max="6" width="14.421875" style="6" customWidth="1"/>
    <col min="7" max="7" width="12.8515625" style="6" bestFit="1" customWidth="1"/>
    <col min="8" max="10" width="9.140625" style="6" customWidth="1"/>
    <col min="11" max="11" width="12.140625" style="6" customWidth="1"/>
    <col min="12" max="16384" width="9.140625" style="6" customWidth="1"/>
  </cols>
  <sheetData>
    <row r="1" ht="14.25">
      <c r="H1" s="7"/>
    </row>
    <row r="2" spans="4:8" ht="14.25">
      <c r="D2" s="11"/>
      <c r="E2" s="12"/>
      <c r="F2" s="12"/>
      <c r="G2" s="13"/>
      <c r="H2" s="7"/>
    </row>
    <row r="3" spans="4:8" ht="14.25">
      <c r="D3" s="14" t="s">
        <v>42</v>
      </c>
      <c r="E3" s="7"/>
      <c r="F3" s="2">
        <f>'Regression results'!B17</f>
        <v>179.93677539838893</v>
      </c>
      <c r="G3" s="15" t="s">
        <v>5</v>
      </c>
      <c r="H3" s="7"/>
    </row>
    <row r="4" spans="4:8" ht="14.25">
      <c r="D4" s="14"/>
      <c r="E4" s="7"/>
      <c r="F4" s="2">
        <f>'Regression results'!B18</f>
        <v>-0.12796779043608836</v>
      </c>
      <c r="G4" s="15" t="s">
        <v>4</v>
      </c>
      <c r="H4" s="7"/>
    </row>
    <row r="5" spans="4:8" ht="14.25">
      <c r="D5" s="14"/>
      <c r="E5" s="7"/>
      <c r="F5" s="2">
        <f>'Regression results'!B19</f>
        <v>1.0688651169327934</v>
      </c>
      <c r="G5" s="15" t="s">
        <v>3</v>
      </c>
      <c r="H5" s="7"/>
    </row>
    <row r="6" spans="4:8" ht="14.25">
      <c r="D6" s="16"/>
      <c r="E6" s="17"/>
      <c r="F6" s="18">
        <f>'Regression results'!B20</f>
        <v>563.1456638525433</v>
      </c>
      <c r="G6" s="19" t="s">
        <v>2</v>
      </c>
      <c r="H6" s="7"/>
    </row>
    <row r="7" spans="4:8" ht="14.25">
      <c r="D7" s="7"/>
      <c r="E7" s="7"/>
      <c r="F7" s="7"/>
      <c r="G7" s="7"/>
      <c r="H7" s="7"/>
    </row>
    <row r="20" spans="2:7" ht="42.75">
      <c r="B20" s="33" t="s">
        <v>37</v>
      </c>
      <c r="C20" s="33" t="s">
        <v>38</v>
      </c>
      <c r="D20" s="33" t="s">
        <v>2</v>
      </c>
      <c r="E20" s="33"/>
      <c r="F20" s="33" t="s">
        <v>56</v>
      </c>
      <c r="G20" s="33" t="s">
        <v>57</v>
      </c>
    </row>
    <row r="21" spans="1:7" ht="14.25">
      <c r="A21" s="4">
        <v>38412</v>
      </c>
      <c r="B21" s="6">
        <f>'Data Inputs'!C18</f>
        <v>838</v>
      </c>
      <c r="C21" s="6">
        <v>1013</v>
      </c>
      <c r="D21" s="25">
        <v>0.5333333333333335</v>
      </c>
      <c r="F21" s="25">
        <f aca="true" t="shared" si="0" ref="F21:F62">F$3+$C21*F$4+$B21*F$5+$D21*F$6</f>
        <v>1246.358725731002</v>
      </c>
      <c r="G21" s="25"/>
    </row>
    <row r="22" spans="1:7" ht="14.25">
      <c r="A22" s="4">
        <v>38443</v>
      </c>
      <c r="B22" s="6">
        <f>'Data Inputs'!C19</f>
        <v>463</v>
      </c>
      <c r="C22" s="6">
        <f aca="true" t="shared" si="1" ref="C22:C56">B21</f>
        <v>838</v>
      </c>
      <c r="D22" s="25">
        <f aca="true" t="shared" si="2" ref="D22:D27">D21+1/120</f>
        <v>0.5416666666666669</v>
      </c>
      <c r="F22" s="25">
        <f t="shared" si="0"/>
        <v>872.6215507396247</v>
      </c>
      <c r="G22" s="25"/>
    </row>
    <row r="23" spans="1:7" ht="14.25">
      <c r="A23" s="4">
        <v>38473</v>
      </c>
      <c r="B23" s="6">
        <f>'Data Inputs'!C20</f>
        <v>200</v>
      </c>
      <c r="C23" s="6">
        <f t="shared" si="1"/>
        <v>463</v>
      </c>
      <c r="D23" s="25">
        <f t="shared" si="2"/>
        <v>0.5500000000000002</v>
      </c>
      <c r="F23" s="25">
        <f t="shared" si="0"/>
        <v>644.1908269319376</v>
      </c>
      <c r="G23" s="25"/>
    </row>
    <row r="24" spans="1:7" ht="14.25">
      <c r="A24" s="4">
        <v>38504</v>
      </c>
      <c r="B24" s="6">
        <f>'Data Inputs'!C21</f>
        <v>45</v>
      </c>
      <c r="C24" s="6">
        <f t="shared" si="1"/>
        <v>200</v>
      </c>
      <c r="D24" s="25">
        <f t="shared" si="2"/>
        <v>0.5583333333333335</v>
      </c>
      <c r="F24" s="25">
        <f t="shared" si="0"/>
        <v>516.8651432241504</v>
      </c>
      <c r="G24" s="25"/>
    </row>
    <row r="25" spans="1:7" ht="14.25">
      <c r="A25" s="4">
        <v>38534</v>
      </c>
      <c r="B25" s="6">
        <f>'Data Inputs'!C22</f>
        <v>6</v>
      </c>
      <c r="C25" s="6">
        <f t="shared" si="1"/>
        <v>45</v>
      </c>
      <c r="D25" s="25">
        <f t="shared" si="2"/>
        <v>0.5666666666666668</v>
      </c>
      <c r="F25" s="25">
        <f t="shared" si="0"/>
        <v>499.70729171346966</v>
      </c>
      <c r="G25" s="25"/>
    </row>
    <row r="26" spans="1:7" ht="14.25">
      <c r="A26" s="4">
        <v>38565</v>
      </c>
      <c r="B26" s="6">
        <f>'Data Inputs'!C23</f>
        <v>14</v>
      </c>
      <c r="C26" s="6">
        <f t="shared" si="1"/>
        <v>6</v>
      </c>
      <c r="D26" s="25">
        <f t="shared" si="2"/>
        <v>0.5750000000000001</v>
      </c>
      <c r="F26" s="25">
        <f t="shared" si="0"/>
        <v>517.941837008044</v>
      </c>
      <c r="G26" s="25"/>
    </row>
    <row r="27" spans="1:7" ht="14.25">
      <c r="A27" s="4">
        <v>38596</v>
      </c>
      <c r="B27" s="6">
        <f>'Data Inputs'!C24</f>
        <v>117</v>
      </c>
      <c r="C27" s="6">
        <f t="shared" si="1"/>
        <v>14</v>
      </c>
      <c r="D27" s="25">
        <f t="shared" si="2"/>
        <v>0.5833333333333334</v>
      </c>
      <c r="F27" s="25">
        <f t="shared" si="0"/>
        <v>631.7040822607374</v>
      </c>
      <c r="G27" s="25"/>
    </row>
    <row r="28" spans="1:7" ht="14.25">
      <c r="A28" s="4">
        <v>38626</v>
      </c>
      <c r="B28" s="6">
        <f>'Data Inputs'!C25</f>
        <v>412</v>
      </c>
      <c r="C28" s="6">
        <f t="shared" si="1"/>
        <v>117</v>
      </c>
      <c r="D28" s="25">
        <f aca="true" t="shared" si="3" ref="D28:D39">D27+1/120</f>
        <v>0.5916666666666667</v>
      </c>
      <c r="F28" s="25">
        <f t="shared" si="0"/>
        <v>938.531489873099</v>
      </c>
      <c r="G28" s="25"/>
    </row>
    <row r="29" spans="1:7" ht="14.25">
      <c r="A29" s="4">
        <v>38657</v>
      </c>
      <c r="B29" s="6">
        <f>'Data Inputs'!C26</f>
        <v>689</v>
      </c>
      <c r="C29" s="6">
        <f t="shared" si="1"/>
        <v>412</v>
      </c>
      <c r="D29" s="25">
        <f t="shared" si="3"/>
        <v>0.6</v>
      </c>
      <c r="F29" s="25">
        <f t="shared" si="0"/>
        <v>1201.5495096169411</v>
      </c>
      <c r="G29" s="25"/>
    </row>
    <row r="30" spans="1:7" ht="14.25">
      <c r="A30" s="4">
        <v>38687</v>
      </c>
      <c r="B30" s="6">
        <f>'Data Inputs'!C27</f>
        <v>1032</v>
      </c>
      <c r="C30" s="6">
        <f t="shared" si="1"/>
        <v>689</v>
      </c>
      <c r="D30" s="25">
        <f t="shared" si="3"/>
        <v>0.6083333333333333</v>
      </c>
      <c r="F30" s="25">
        <f t="shared" si="0"/>
        <v>1537.4160473061975</v>
      </c>
      <c r="G30" s="25"/>
    </row>
    <row r="31" spans="1:7" ht="14.25">
      <c r="A31" s="4">
        <v>38718</v>
      </c>
      <c r="B31" s="6">
        <f>'Data Inputs'!C28</f>
        <v>1190</v>
      </c>
      <c r="C31" s="6">
        <f t="shared" si="1"/>
        <v>1032</v>
      </c>
      <c r="D31" s="25">
        <f t="shared" si="3"/>
        <v>0.6166666666666666</v>
      </c>
      <c r="F31" s="25">
        <f t="shared" si="0"/>
        <v>1667.096664194105</v>
      </c>
      <c r="G31" s="25"/>
    </row>
    <row r="32" spans="1:7" ht="14.25">
      <c r="A32" s="4">
        <v>38749</v>
      </c>
      <c r="B32" s="6">
        <f>'Data Inputs'!C29</f>
        <v>1013</v>
      </c>
      <c r="C32" s="6">
        <f t="shared" si="1"/>
        <v>1190</v>
      </c>
      <c r="D32" s="25">
        <f t="shared" si="3"/>
        <v>0.6249999999999999</v>
      </c>
      <c r="F32" s="25">
        <f t="shared" si="0"/>
        <v>1462.381508140203</v>
      </c>
      <c r="G32" s="25">
        <f aca="true" t="shared" si="4" ref="G32:G39">SUM(F21:F32)</f>
        <v>11736.364676739511</v>
      </c>
    </row>
    <row r="33" spans="1:7" ht="14.25">
      <c r="A33" s="4">
        <v>38777</v>
      </c>
      <c r="B33" s="6">
        <f>'Data Inputs'!C30</f>
        <v>838</v>
      </c>
      <c r="C33" s="6">
        <f t="shared" si="1"/>
        <v>1013</v>
      </c>
      <c r="D33" s="25">
        <f t="shared" si="3"/>
        <v>0.6333333333333332</v>
      </c>
      <c r="F33" s="25">
        <f t="shared" si="0"/>
        <v>1302.6732921162563</v>
      </c>
      <c r="G33" s="25">
        <f t="shared" si="4"/>
        <v>11792.679243124765</v>
      </c>
    </row>
    <row r="34" spans="1:7" ht="14.25">
      <c r="A34" s="4">
        <v>38808</v>
      </c>
      <c r="B34" s="6">
        <f>'Data Inputs'!C31</f>
        <v>463</v>
      </c>
      <c r="C34" s="6">
        <f t="shared" si="1"/>
        <v>838</v>
      </c>
      <c r="D34" s="25">
        <f t="shared" si="3"/>
        <v>0.6416666666666665</v>
      </c>
      <c r="F34" s="25">
        <f t="shared" si="0"/>
        <v>928.9361171248788</v>
      </c>
      <c r="G34" s="25">
        <f t="shared" si="4"/>
        <v>11848.99380951002</v>
      </c>
    </row>
    <row r="35" spans="1:7" ht="14.25">
      <c r="A35" s="4">
        <v>38838</v>
      </c>
      <c r="B35" s="6">
        <f>'Data Inputs'!C32</f>
        <v>200</v>
      </c>
      <c r="C35" s="6">
        <f t="shared" si="1"/>
        <v>463</v>
      </c>
      <c r="D35" s="25">
        <f t="shared" si="3"/>
        <v>0.6499999999999998</v>
      </c>
      <c r="F35" s="25">
        <f t="shared" si="0"/>
        <v>700.5053933171916</v>
      </c>
      <c r="G35" s="25">
        <f t="shared" si="4"/>
        <v>11905.308375895273</v>
      </c>
    </row>
    <row r="36" spans="1:7" ht="14.25">
      <c r="A36" s="4">
        <v>38869</v>
      </c>
      <c r="B36" s="6">
        <f>'Data Inputs'!C33</f>
        <v>45</v>
      </c>
      <c r="C36" s="6">
        <f t="shared" si="1"/>
        <v>200</v>
      </c>
      <c r="D36" s="25">
        <f t="shared" si="3"/>
        <v>0.6583333333333331</v>
      </c>
      <c r="F36" s="25">
        <f t="shared" si="0"/>
        <v>573.1797096094045</v>
      </c>
      <c r="G36" s="25">
        <f t="shared" si="4"/>
        <v>11961.622942280528</v>
      </c>
    </row>
    <row r="37" spans="1:7" ht="14.25">
      <c r="A37" s="4">
        <v>38899</v>
      </c>
      <c r="B37" s="6">
        <f>'Data Inputs'!C34</f>
        <v>6</v>
      </c>
      <c r="C37" s="6">
        <f t="shared" si="1"/>
        <v>45</v>
      </c>
      <c r="D37" s="25">
        <f t="shared" si="3"/>
        <v>0.6666666666666664</v>
      </c>
      <c r="F37" s="25">
        <f t="shared" si="0"/>
        <v>556.0218580987238</v>
      </c>
      <c r="G37" s="25">
        <f t="shared" si="4"/>
        <v>12017.937508665782</v>
      </c>
    </row>
    <row r="38" spans="1:7" ht="14.25">
      <c r="A38" s="4">
        <v>38930</v>
      </c>
      <c r="B38" s="6">
        <f>'Data Inputs'!C35</f>
        <v>14</v>
      </c>
      <c r="C38" s="6">
        <f t="shared" si="1"/>
        <v>6</v>
      </c>
      <c r="D38" s="25">
        <f t="shared" si="3"/>
        <v>0.6749999999999997</v>
      </c>
      <c r="F38" s="25">
        <f t="shared" si="0"/>
        <v>574.2564033932981</v>
      </c>
      <c r="G38" s="25">
        <f t="shared" si="4"/>
        <v>12074.252075051036</v>
      </c>
    </row>
    <row r="39" spans="1:7" ht="14.25">
      <c r="A39" s="4">
        <v>38961</v>
      </c>
      <c r="B39" s="6">
        <f>'Data Inputs'!C36</f>
        <v>117</v>
      </c>
      <c r="C39" s="6">
        <f t="shared" si="1"/>
        <v>14</v>
      </c>
      <c r="D39" s="25">
        <f t="shared" si="3"/>
        <v>0.683333333333333</v>
      </c>
      <c r="E39" s="6" t="s">
        <v>6</v>
      </c>
      <c r="F39" s="25">
        <f t="shared" si="0"/>
        <v>688.0186486459916</v>
      </c>
      <c r="G39" s="25">
        <f t="shared" si="4"/>
        <v>12130.56664143629</v>
      </c>
    </row>
    <row r="40" spans="1:7" ht="14.25">
      <c r="A40" s="4">
        <v>38991</v>
      </c>
      <c r="B40" s="6">
        <f>'Data Inputs'!C37</f>
        <v>412</v>
      </c>
      <c r="C40" s="6">
        <f t="shared" si="1"/>
        <v>117</v>
      </c>
      <c r="D40" s="25">
        <f aca="true" t="shared" si="5" ref="D40:D51">D39+1/120</f>
        <v>0.6916666666666663</v>
      </c>
      <c r="F40" s="25">
        <f t="shared" si="0"/>
        <v>994.8460562583532</v>
      </c>
      <c r="G40" s="25">
        <f aca="true" t="shared" si="6" ref="G40:G51">SUM(F29:F40)</f>
        <v>12186.881207821543</v>
      </c>
    </row>
    <row r="41" spans="1:7" ht="14.25">
      <c r="A41" s="4">
        <v>39022</v>
      </c>
      <c r="B41" s="6">
        <f>'Data Inputs'!C38</f>
        <v>689</v>
      </c>
      <c r="C41" s="6">
        <f t="shared" si="1"/>
        <v>412</v>
      </c>
      <c r="D41" s="25">
        <f t="shared" si="5"/>
        <v>0.6999999999999996</v>
      </c>
      <c r="F41" s="25">
        <f t="shared" si="0"/>
        <v>1257.8640760021954</v>
      </c>
      <c r="G41" s="25">
        <f t="shared" si="6"/>
        <v>12243.195774206797</v>
      </c>
    </row>
    <row r="42" spans="1:7" ht="14.25">
      <c r="A42" s="4">
        <v>39052</v>
      </c>
      <c r="B42" s="6">
        <f>'Data Inputs'!C39</f>
        <v>1032</v>
      </c>
      <c r="C42" s="6">
        <f t="shared" si="1"/>
        <v>689</v>
      </c>
      <c r="D42" s="25">
        <f t="shared" si="5"/>
        <v>0.7083333333333329</v>
      </c>
      <c r="F42" s="25">
        <f t="shared" si="0"/>
        <v>1593.7306136914515</v>
      </c>
      <c r="G42" s="25">
        <f t="shared" si="6"/>
        <v>12299.510340592053</v>
      </c>
    </row>
    <row r="43" spans="1:7" ht="14.25">
      <c r="A43" s="4">
        <v>39083</v>
      </c>
      <c r="B43" s="6">
        <f>'Data Inputs'!C40</f>
        <v>1190</v>
      </c>
      <c r="C43" s="6">
        <f t="shared" si="1"/>
        <v>1032</v>
      </c>
      <c r="D43" s="25">
        <f t="shared" si="5"/>
        <v>0.7166666666666662</v>
      </c>
      <c r="F43" s="25">
        <f t="shared" si="0"/>
        <v>1723.411230579359</v>
      </c>
      <c r="G43" s="25">
        <f t="shared" si="6"/>
        <v>12355.824906977306</v>
      </c>
    </row>
    <row r="44" spans="1:7" ht="14.25">
      <c r="A44" s="4">
        <v>39114</v>
      </c>
      <c r="B44" s="6">
        <f>'Data Inputs'!C41</f>
        <v>1013</v>
      </c>
      <c r="C44" s="6">
        <f t="shared" si="1"/>
        <v>1190</v>
      </c>
      <c r="D44" s="25">
        <f t="shared" si="5"/>
        <v>0.7249999999999995</v>
      </c>
      <c r="F44" s="25">
        <f t="shared" si="0"/>
        <v>1518.696074525457</v>
      </c>
      <c r="G44" s="25">
        <f t="shared" si="6"/>
        <v>12412.13947336256</v>
      </c>
    </row>
    <row r="45" spans="1:7" ht="14.25">
      <c r="A45" s="4">
        <v>39142</v>
      </c>
      <c r="B45" s="6">
        <f>'Data Inputs'!C42</f>
        <v>838</v>
      </c>
      <c r="C45" s="6">
        <f t="shared" si="1"/>
        <v>1013</v>
      </c>
      <c r="D45" s="25">
        <f t="shared" si="5"/>
        <v>0.7333333333333328</v>
      </c>
      <c r="F45" s="25">
        <f t="shared" si="0"/>
        <v>1358.9878585015103</v>
      </c>
      <c r="G45" s="25">
        <f t="shared" si="6"/>
        <v>12468.454039747814</v>
      </c>
    </row>
    <row r="46" spans="1:7" ht="14.25">
      <c r="A46" s="4">
        <v>39173</v>
      </c>
      <c r="B46" s="6">
        <f>'Data Inputs'!C43</f>
        <v>463</v>
      </c>
      <c r="C46" s="6">
        <f t="shared" si="1"/>
        <v>838</v>
      </c>
      <c r="D46" s="25">
        <f t="shared" si="5"/>
        <v>0.7416666666666661</v>
      </c>
      <c r="F46" s="25">
        <f t="shared" si="0"/>
        <v>985.250683510133</v>
      </c>
      <c r="G46" s="25">
        <f t="shared" si="6"/>
        <v>12524.768606133068</v>
      </c>
    </row>
    <row r="47" spans="1:7" ht="14.25">
      <c r="A47" s="4">
        <v>39203</v>
      </c>
      <c r="B47" s="6">
        <f>'Data Inputs'!C44</f>
        <v>200</v>
      </c>
      <c r="C47" s="6">
        <f t="shared" si="1"/>
        <v>463</v>
      </c>
      <c r="D47" s="25">
        <f t="shared" si="5"/>
        <v>0.7499999999999994</v>
      </c>
      <c r="F47" s="25">
        <f t="shared" si="0"/>
        <v>756.8199597024459</v>
      </c>
      <c r="G47" s="25">
        <f t="shared" si="6"/>
        <v>12581.083172518323</v>
      </c>
    </row>
    <row r="48" spans="1:7" ht="14.25">
      <c r="A48" s="4">
        <v>39234</v>
      </c>
      <c r="B48" s="6">
        <f>'Data Inputs'!C45</f>
        <v>45</v>
      </c>
      <c r="C48" s="6">
        <f t="shared" si="1"/>
        <v>200</v>
      </c>
      <c r="D48" s="25">
        <f t="shared" si="5"/>
        <v>0.7583333333333327</v>
      </c>
      <c r="F48" s="25">
        <f t="shared" si="0"/>
        <v>629.4942759946587</v>
      </c>
      <c r="G48" s="25">
        <f t="shared" si="6"/>
        <v>12637.397738903577</v>
      </c>
    </row>
    <row r="49" spans="1:7" ht="14.25">
      <c r="A49" s="4">
        <v>39264</v>
      </c>
      <c r="B49" s="6">
        <f>'Data Inputs'!C46</f>
        <v>6</v>
      </c>
      <c r="C49" s="6">
        <f t="shared" si="1"/>
        <v>45</v>
      </c>
      <c r="D49" s="25">
        <f t="shared" si="5"/>
        <v>0.766666666666666</v>
      </c>
      <c r="F49" s="25">
        <f t="shared" si="0"/>
        <v>612.3364244839779</v>
      </c>
      <c r="G49" s="25">
        <f t="shared" si="6"/>
        <v>12693.712305288831</v>
      </c>
    </row>
    <row r="50" spans="1:7" ht="14.25">
      <c r="A50" s="4">
        <v>39295</v>
      </c>
      <c r="B50" s="6">
        <f>'Data Inputs'!C47</f>
        <v>14</v>
      </c>
      <c r="C50" s="6">
        <f t="shared" si="1"/>
        <v>6</v>
      </c>
      <c r="D50" s="25">
        <f t="shared" si="5"/>
        <v>0.7749999999999994</v>
      </c>
      <c r="F50" s="25">
        <f t="shared" si="0"/>
        <v>630.5709697785522</v>
      </c>
      <c r="G50" s="25">
        <f t="shared" si="6"/>
        <v>12750.026871674085</v>
      </c>
    </row>
    <row r="51" spans="1:7" ht="14.25">
      <c r="A51" s="4">
        <v>39326</v>
      </c>
      <c r="B51" s="6">
        <f>'Data Inputs'!C48</f>
        <v>117</v>
      </c>
      <c r="C51" s="6">
        <f t="shared" si="1"/>
        <v>14</v>
      </c>
      <c r="D51" s="25">
        <f t="shared" si="5"/>
        <v>0.7833333333333327</v>
      </c>
      <c r="E51" s="6" t="s">
        <v>34</v>
      </c>
      <c r="F51" s="25">
        <f t="shared" si="0"/>
        <v>744.3332150312458</v>
      </c>
      <c r="G51" s="25">
        <f t="shared" si="6"/>
        <v>12806.341438059337</v>
      </c>
    </row>
    <row r="52" spans="1:7" ht="14.25">
      <c r="A52" s="4">
        <v>39356</v>
      </c>
      <c r="B52" s="6">
        <f>'Data Inputs'!C49</f>
        <v>412</v>
      </c>
      <c r="C52" s="6">
        <f t="shared" si="1"/>
        <v>117</v>
      </c>
      <c r="D52" s="25">
        <f aca="true" t="shared" si="7" ref="D52:D62">D51+1/120</f>
        <v>0.791666666666666</v>
      </c>
      <c r="F52" s="25">
        <f t="shared" si="0"/>
        <v>1051.1606226436072</v>
      </c>
      <c r="G52" s="25">
        <f aca="true" t="shared" si="8" ref="G52:G62">SUM(F41:F52)</f>
        <v>12862.65600444459</v>
      </c>
    </row>
    <row r="53" spans="1:7" ht="14.25">
      <c r="A53" s="4">
        <v>39387</v>
      </c>
      <c r="B53" s="6">
        <f>'Data Inputs'!C50</f>
        <v>689</v>
      </c>
      <c r="C53" s="6">
        <f t="shared" si="1"/>
        <v>412</v>
      </c>
      <c r="D53" s="25">
        <f t="shared" si="7"/>
        <v>0.7999999999999993</v>
      </c>
      <c r="F53" s="25">
        <f t="shared" si="0"/>
        <v>1314.1786423874496</v>
      </c>
      <c r="G53" s="25">
        <f t="shared" si="8"/>
        <v>12918.970570829846</v>
      </c>
    </row>
    <row r="54" spans="1:7" ht="14.25">
      <c r="A54" s="4">
        <v>39417</v>
      </c>
      <c r="B54" s="6">
        <f>'Data Inputs'!C51</f>
        <v>1032</v>
      </c>
      <c r="C54" s="6">
        <f t="shared" si="1"/>
        <v>689</v>
      </c>
      <c r="D54" s="25">
        <f t="shared" si="7"/>
        <v>0.8083333333333326</v>
      </c>
      <c r="F54" s="25">
        <f t="shared" si="0"/>
        <v>1650.0451800767055</v>
      </c>
      <c r="G54" s="25">
        <f t="shared" si="8"/>
        <v>12975.285137215102</v>
      </c>
    </row>
    <row r="55" spans="1:7" ht="14.25">
      <c r="A55" s="4">
        <v>39448</v>
      </c>
      <c r="B55" s="6">
        <f>'Data Inputs'!C52</f>
        <v>1190</v>
      </c>
      <c r="C55" s="6">
        <f t="shared" si="1"/>
        <v>1032</v>
      </c>
      <c r="D55" s="25">
        <f t="shared" si="7"/>
        <v>0.8166666666666659</v>
      </c>
      <c r="F55" s="25">
        <f t="shared" si="0"/>
        <v>1779.7257969646132</v>
      </c>
      <c r="G55" s="25">
        <f t="shared" si="8"/>
        <v>13031.599703600355</v>
      </c>
    </row>
    <row r="56" spans="1:7" ht="14.25">
      <c r="A56" s="4">
        <v>39479</v>
      </c>
      <c r="B56" s="6">
        <f>'Data Inputs'!C53</f>
        <v>1047</v>
      </c>
      <c r="C56" s="6">
        <f t="shared" si="1"/>
        <v>1190</v>
      </c>
      <c r="D56" s="25">
        <f t="shared" si="7"/>
        <v>0.8249999999999992</v>
      </c>
      <c r="F56" s="25">
        <f t="shared" si="0"/>
        <v>1611.3520548864262</v>
      </c>
      <c r="G56" s="25">
        <f t="shared" si="8"/>
        <v>13124.255683961324</v>
      </c>
    </row>
    <row r="57" spans="1:7" ht="14.25">
      <c r="A57" s="4">
        <v>39508</v>
      </c>
      <c r="B57" s="6">
        <f>'Data Inputs'!C54</f>
        <v>838</v>
      </c>
      <c r="C57" s="6">
        <f aca="true" t="shared" si="9" ref="C57:C120">B56</f>
        <v>1047</v>
      </c>
      <c r="D57" s="25">
        <f t="shared" si="7"/>
        <v>0.8333333333333325</v>
      </c>
      <c r="F57" s="25">
        <f t="shared" si="0"/>
        <v>1410.9515200119376</v>
      </c>
      <c r="G57" s="25">
        <f t="shared" si="8"/>
        <v>13176.219345471753</v>
      </c>
    </row>
    <row r="58" spans="1:7" ht="14.25">
      <c r="A58" s="4">
        <v>39539</v>
      </c>
      <c r="B58" s="6">
        <f>'Data Inputs'!C55</f>
        <v>463</v>
      </c>
      <c r="C58" s="6">
        <f t="shared" si="9"/>
        <v>838</v>
      </c>
      <c r="D58" s="25">
        <f t="shared" si="7"/>
        <v>0.8416666666666658</v>
      </c>
      <c r="F58" s="25">
        <f t="shared" si="0"/>
        <v>1041.565249895387</v>
      </c>
      <c r="G58" s="25">
        <f t="shared" si="8"/>
        <v>13232.53391185701</v>
      </c>
    </row>
    <row r="59" spans="1:7" ht="14.25">
      <c r="A59" s="4">
        <v>39569</v>
      </c>
      <c r="B59" s="6">
        <f>'Data Inputs'!C56</f>
        <v>200</v>
      </c>
      <c r="C59" s="6">
        <f t="shared" si="9"/>
        <v>463</v>
      </c>
      <c r="D59" s="25">
        <f t="shared" si="7"/>
        <v>0.8499999999999991</v>
      </c>
      <c r="F59" s="25">
        <f t="shared" si="0"/>
        <v>813.1345260877</v>
      </c>
      <c r="G59" s="25">
        <f t="shared" si="8"/>
        <v>13288.848478242264</v>
      </c>
    </row>
    <row r="60" spans="1:7" ht="14.25">
      <c r="A60" s="4">
        <v>39600</v>
      </c>
      <c r="B60" s="6">
        <f>'Data Inputs'!C57</f>
        <v>45</v>
      </c>
      <c r="C60" s="6">
        <f t="shared" si="9"/>
        <v>200</v>
      </c>
      <c r="D60" s="25">
        <f t="shared" si="7"/>
        <v>0.8583333333333324</v>
      </c>
      <c r="F60" s="25">
        <f t="shared" si="0"/>
        <v>685.8088423799128</v>
      </c>
      <c r="G60" s="25">
        <f t="shared" si="8"/>
        <v>13345.163044627516</v>
      </c>
    </row>
    <row r="61" spans="1:7" ht="14.25">
      <c r="A61" s="4">
        <v>39630</v>
      </c>
      <c r="B61" s="6">
        <f>'Data Inputs'!C58</f>
        <v>6</v>
      </c>
      <c r="C61" s="6">
        <f t="shared" si="9"/>
        <v>45</v>
      </c>
      <c r="D61" s="25">
        <f t="shared" si="7"/>
        <v>0.8666666666666657</v>
      </c>
      <c r="F61" s="25">
        <f t="shared" si="0"/>
        <v>668.650990869232</v>
      </c>
      <c r="G61" s="25">
        <f t="shared" si="8"/>
        <v>13401.477611012771</v>
      </c>
    </row>
    <row r="62" spans="1:7" ht="14.25">
      <c r="A62" s="4">
        <v>39661</v>
      </c>
      <c r="B62" s="6">
        <f>'Data Inputs'!C59</f>
        <v>14</v>
      </c>
      <c r="C62" s="6">
        <f t="shared" si="9"/>
        <v>6</v>
      </c>
      <c r="D62" s="25">
        <f t="shared" si="7"/>
        <v>0.874999999999999</v>
      </c>
      <c r="F62" s="25">
        <f t="shared" si="0"/>
        <v>686.8855361638064</v>
      </c>
      <c r="G62" s="25">
        <f t="shared" si="8"/>
        <v>13457.792177398025</v>
      </c>
    </row>
    <row r="63" spans="1:7" ht="14.25">
      <c r="A63" s="4">
        <v>39692</v>
      </c>
      <c r="B63" s="6">
        <f>'Data Inputs'!C60</f>
        <v>117</v>
      </c>
      <c r="C63" s="6">
        <f t="shared" si="9"/>
        <v>14</v>
      </c>
      <c r="D63" s="25">
        <f>D62+1/120</f>
        <v>0.8833333333333323</v>
      </c>
      <c r="E63" s="6" t="s">
        <v>35</v>
      </c>
      <c r="F63" s="25">
        <f>F$3+$C63*F$4+$B63*F$5+$D63*F$6</f>
        <v>800.6477814164998</v>
      </c>
      <c r="G63" s="25">
        <f>SUM(F52:F63)</f>
        <v>13514.106743783279</v>
      </c>
    </row>
    <row r="64" spans="1:7" ht="14.25">
      <c r="A64" s="4">
        <v>39722</v>
      </c>
      <c r="B64" s="6">
        <f>'Data Inputs'!C61</f>
        <v>412</v>
      </c>
      <c r="C64" s="6">
        <f t="shared" si="9"/>
        <v>117</v>
      </c>
      <c r="D64" s="25">
        <f aca="true" t="shared" si="10" ref="D64:D75">D63+1/120</f>
        <v>0.8916666666666656</v>
      </c>
      <c r="F64" s="25">
        <f aca="true" t="shared" si="11" ref="F64:F127">F$3+$C64*F$4+$B64*F$5+$D64*F$6</f>
        <v>1107.4751890288615</v>
      </c>
      <c r="G64" s="25">
        <f aca="true" t="shared" si="12" ref="G64:G75">SUM(F53:F64)</f>
        <v>13570.42131016853</v>
      </c>
    </row>
    <row r="65" spans="1:7" ht="14.25">
      <c r="A65" s="4">
        <v>39753</v>
      </c>
      <c r="B65" s="6">
        <f>'Data Inputs'!C62</f>
        <v>689</v>
      </c>
      <c r="C65" s="6">
        <f t="shared" si="9"/>
        <v>412</v>
      </c>
      <c r="D65" s="25">
        <f t="shared" si="10"/>
        <v>0.8999999999999989</v>
      </c>
      <c r="F65" s="25">
        <f t="shared" si="11"/>
        <v>1370.4932087727036</v>
      </c>
      <c r="G65" s="25">
        <f t="shared" si="12"/>
        <v>13626.735876553783</v>
      </c>
    </row>
    <row r="66" spans="1:7" ht="14.25">
      <c r="A66" s="4">
        <v>39783</v>
      </c>
      <c r="B66" s="6">
        <f>'Data Inputs'!C63</f>
        <v>1032</v>
      </c>
      <c r="C66" s="6">
        <f t="shared" si="9"/>
        <v>689</v>
      </c>
      <c r="D66" s="25">
        <f t="shared" si="10"/>
        <v>0.9083333333333322</v>
      </c>
      <c r="F66" s="25">
        <f t="shared" si="11"/>
        <v>1706.3597464619597</v>
      </c>
      <c r="G66" s="25">
        <f t="shared" si="12"/>
        <v>13683.050442939038</v>
      </c>
    </row>
    <row r="67" spans="1:7" ht="14.25">
      <c r="A67" s="4">
        <v>39814</v>
      </c>
      <c r="B67" s="6">
        <f>'Data Inputs'!C64</f>
        <v>1190</v>
      </c>
      <c r="C67" s="6">
        <f t="shared" si="9"/>
        <v>1032</v>
      </c>
      <c r="D67" s="25">
        <f t="shared" si="10"/>
        <v>0.9166666666666655</v>
      </c>
      <c r="F67" s="25">
        <f t="shared" si="11"/>
        <v>1836.0403633498672</v>
      </c>
      <c r="G67" s="25">
        <f t="shared" si="12"/>
        <v>13739.365009324294</v>
      </c>
    </row>
    <row r="68" spans="1:7" ht="14.25">
      <c r="A68" s="4">
        <v>39845</v>
      </c>
      <c r="B68" s="6">
        <f>'Data Inputs'!C65</f>
        <v>1013</v>
      </c>
      <c r="C68" s="6">
        <f t="shared" si="9"/>
        <v>1190</v>
      </c>
      <c r="D68" s="25">
        <f t="shared" si="10"/>
        <v>0.9249999999999988</v>
      </c>
      <c r="F68" s="25">
        <f t="shared" si="11"/>
        <v>1631.3252072959654</v>
      </c>
      <c r="G68" s="25">
        <f t="shared" si="12"/>
        <v>13759.338161733835</v>
      </c>
    </row>
    <row r="69" spans="1:7" ht="14.25">
      <c r="A69" s="4">
        <v>39873</v>
      </c>
      <c r="B69" s="6">
        <f>'Data Inputs'!C66</f>
        <v>838</v>
      </c>
      <c r="C69" s="6">
        <f t="shared" si="9"/>
        <v>1013</v>
      </c>
      <c r="D69" s="25">
        <f t="shared" si="10"/>
        <v>0.9333333333333321</v>
      </c>
      <c r="F69" s="25">
        <f t="shared" si="11"/>
        <v>1471.6169912720188</v>
      </c>
      <c r="G69" s="25">
        <f t="shared" si="12"/>
        <v>13820.003632993914</v>
      </c>
    </row>
    <row r="70" spans="1:7" ht="14.25">
      <c r="A70" s="4">
        <v>39904</v>
      </c>
      <c r="B70" s="6">
        <f>'Data Inputs'!C67</f>
        <v>463</v>
      </c>
      <c r="C70" s="6">
        <f t="shared" si="9"/>
        <v>838</v>
      </c>
      <c r="D70" s="25">
        <f t="shared" si="10"/>
        <v>0.9416666666666654</v>
      </c>
      <c r="F70" s="25">
        <f t="shared" si="11"/>
        <v>1097.879816280641</v>
      </c>
      <c r="G70" s="25">
        <f t="shared" si="12"/>
        <v>13876.31819937917</v>
      </c>
    </row>
    <row r="71" spans="1:7" ht="14.25">
      <c r="A71" s="4">
        <v>39934</v>
      </c>
      <c r="B71" s="6">
        <f>'Data Inputs'!C68</f>
        <v>200</v>
      </c>
      <c r="C71" s="6">
        <f t="shared" si="9"/>
        <v>463</v>
      </c>
      <c r="D71" s="25">
        <f t="shared" si="10"/>
        <v>0.9499999999999987</v>
      </c>
      <c r="F71" s="25">
        <f t="shared" si="11"/>
        <v>869.4490924729541</v>
      </c>
      <c r="G71" s="25">
        <f t="shared" si="12"/>
        <v>13932.632765764425</v>
      </c>
    </row>
    <row r="72" spans="1:7" ht="14.25">
      <c r="A72" s="4">
        <v>39965</v>
      </c>
      <c r="B72" s="6">
        <f>'Data Inputs'!C69</f>
        <v>45</v>
      </c>
      <c r="C72" s="6">
        <f t="shared" si="9"/>
        <v>200</v>
      </c>
      <c r="D72" s="25">
        <f t="shared" si="10"/>
        <v>0.958333333333332</v>
      </c>
      <c r="F72" s="25">
        <f t="shared" si="11"/>
        <v>742.1234087651669</v>
      </c>
      <c r="G72" s="25">
        <f t="shared" si="12"/>
        <v>13988.947332149679</v>
      </c>
    </row>
    <row r="73" spans="1:7" ht="14.25">
      <c r="A73" s="4">
        <v>39995</v>
      </c>
      <c r="B73" s="6">
        <f>'Data Inputs'!C70</f>
        <v>6</v>
      </c>
      <c r="C73" s="6">
        <f t="shared" si="9"/>
        <v>45</v>
      </c>
      <c r="D73" s="25">
        <f t="shared" si="10"/>
        <v>0.9666666666666653</v>
      </c>
      <c r="F73" s="25">
        <f t="shared" si="11"/>
        <v>724.9655572544862</v>
      </c>
      <c r="G73" s="25">
        <f t="shared" si="12"/>
        <v>14045.261898534929</v>
      </c>
    </row>
    <row r="74" spans="1:7" ht="14.25">
      <c r="A74" s="4">
        <v>40026</v>
      </c>
      <c r="B74" s="6">
        <f>'Data Inputs'!C71</f>
        <v>14</v>
      </c>
      <c r="C74" s="6">
        <f t="shared" si="9"/>
        <v>6</v>
      </c>
      <c r="D74" s="25">
        <f t="shared" si="10"/>
        <v>0.9749999999999986</v>
      </c>
      <c r="F74" s="25">
        <f t="shared" si="11"/>
        <v>743.2001025490605</v>
      </c>
      <c r="G74" s="25">
        <f t="shared" si="12"/>
        <v>14101.576464920185</v>
      </c>
    </row>
    <row r="75" spans="1:7" ht="14.25">
      <c r="A75" s="4">
        <v>40057</v>
      </c>
      <c r="B75" s="6">
        <f>'Data Inputs'!C72</f>
        <v>117</v>
      </c>
      <c r="C75" s="6">
        <f t="shared" si="9"/>
        <v>14</v>
      </c>
      <c r="D75" s="25">
        <f t="shared" si="10"/>
        <v>0.983333333333332</v>
      </c>
      <c r="E75" s="6" t="s">
        <v>36</v>
      </c>
      <c r="F75" s="25">
        <f t="shared" si="11"/>
        <v>856.9623478017539</v>
      </c>
      <c r="G75" s="25">
        <f t="shared" si="12"/>
        <v>14157.891031305438</v>
      </c>
    </row>
    <row r="76" spans="1:7" ht="14.25">
      <c r="A76" s="4">
        <v>40087</v>
      </c>
      <c r="B76" s="6">
        <f>'Data Inputs'!C73</f>
        <v>412</v>
      </c>
      <c r="C76" s="6">
        <f t="shared" si="9"/>
        <v>117</v>
      </c>
      <c r="D76" s="25">
        <f aca="true" t="shared" si="13" ref="D76:D81">D75+1/120</f>
        <v>0.9916666666666653</v>
      </c>
      <c r="F76" s="25">
        <f t="shared" si="11"/>
        <v>1163.7897554141155</v>
      </c>
      <c r="G76" s="25">
        <f aca="true" t="shared" si="14" ref="G76:G81">SUM(F65:F76)</f>
        <v>14214.205597690692</v>
      </c>
    </row>
    <row r="77" spans="1:7" ht="14.25">
      <c r="A77" s="4">
        <v>40118</v>
      </c>
      <c r="B77" s="6">
        <f>'Data Inputs'!C74</f>
        <v>689</v>
      </c>
      <c r="C77" s="6">
        <f t="shared" si="9"/>
        <v>412</v>
      </c>
      <c r="D77" s="25">
        <f t="shared" si="13"/>
        <v>0.9999999999999986</v>
      </c>
      <c r="F77" s="25">
        <f t="shared" si="11"/>
        <v>1426.8077751579576</v>
      </c>
      <c r="G77" s="25">
        <f t="shared" si="14"/>
        <v>14270.520164075948</v>
      </c>
    </row>
    <row r="78" spans="1:7" ht="14.25">
      <c r="A78" s="4">
        <v>40148</v>
      </c>
      <c r="B78" s="6">
        <f>'Data Inputs'!C75</f>
        <v>1032</v>
      </c>
      <c r="C78" s="6">
        <f t="shared" si="9"/>
        <v>689</v>
      </c>
      <c r="D78" s="25">
        <f t="shared" si="13"/>
        <v>1.008333333333332</v>
      </c>
      <c r="F78" s="25">
        <f t="shared" si="11"/>
        <v>1762.674312847214</v>
      </c>
      <c r="G78" s="25">
        <f t="shared" si="14"/>
        <v>14326.834730461202</v>
      </c>
    </row>
    <row r="79" spans="1:7" ht="14.25">
      <c r="A79" s="4">
        <v>40179</v>
      </c>
      <c r="B79" s="6">
        <f>'Data Inputs'!C76</f>
        <v>1190</v>
      </c>
      <c r="C79" s="6">
        <f t="shared" si="9"/>
        <v>1032</v>
      </c>
      <c r="D79" s="25">
        <f t="shared" si="13"/>
        <v>1.0166666666666653</v>
      </c>
      <c r="F79" s="25">
        <f t="shared" si="11"/>
        <v>1892.3549297351215</v>
      </c>
      <c r="G79" s="25">
        <f t="shared" si="14"/>
        <v>14383.149296846455</v>
      </c>
    </row>
    <row r="80" spans="1:7" ht="14.25">
      <c r="A80" s="4">
        <v>40210</v>
      </c>
      <c r="B80" s="6">
        <f>'Data Inputs'!C77</f>
        <v>1013</v>
      </c>
      <c r="C80" s="6">
        <f t="shared" si="9"/>
        <v>1190</v>
      </c>
      <c r="D80" s="25">
        <f t="shared" si="13"/>
        <v>1.0249999999999986</v>
      </c>
      <c r="F80" s="25">
        <f t="shared" si="11"/>
        <v>1687.6397736812196</v>
      </c>
      <c r="G80" s="25">
        <f t="shared" si="14"/>
        <v>14439.46386323171</v>
      </c>
    </row>
    <row r="81" spans="1:7" ht="14.25">
      <c r="A81" s="4">
        <v>40238</v>
      </c>
      <c r="B81" s="6">
        <f>'Data Inputs'!C78</f>
        <v>838</v>
      </c>
      <c r="C81" s="6">
        <f t="shared" si="9"/>
        <v>1013</v>
      </c>
      <c r="D81" s="25">
        <f t="shared" si="13"/>
        <v>1.0333333333333319</v>
      </c>
      <c r="F81" s="25">
        <f t="shared" si="11"/>
        <v>1527.9315576572728</v>
      </c>
      <c r="G81" s="30">
        <f t="shared" si="14"/>
        <v>14495.778429616965</v>
      </c>
    </row>
    <row r="82" spans="1:7" ht="14.25">
      <c r="A82" s="4">
        <v>40269</v>
      </c>
      <c r="B82" s="6">
        <f>'Data Inputs'!C79</f>
        <v>463</v>
      </c>
      <c r="C82" s="6">
        <f t="shared" si="9"/>
        <v>838</v>
      </c>
      <c r="D82" s="25">
        <f aca="true" t="shared" si="15" ref="D82:D99">D81+1/120</f>
        <v>1.0416666666666652</v>
      </c>
      <c r="F82" s="25">
        <f t="shared" si="11"/>
        <v>1154.1943826658953</v>
      </c>
      <c r="G82" s="30">
        <f aca="true" t="shared" si="16" ref="G82:G99">SUM(F71:F82)</f>
        <v>14552.092996002219</v>
      </c>
    </row>
    <row r="83" spans="1:7" ht="14.25">
      <c r="A83" s="4">
        <v>40299</v>
      </c>
      <c r="B83" s="6">
        <f>'Data Inputs'!C80</f>
        <v>200</v>
      </c>
      <c r="C83" s="6">
        <f t="shared" si="9"/>
        <v>463</v>
      </c>
      <c r="D83" s="25">
        <f t="shared" si="15"/>
        <v>1.0499999999999985</v>
      </c>
      <c r="F83" s="25">
        <f t="shared" si="11"/>
        <v>925.7636588582084</v>
      </c>
      <c r="G83" s="30">
        <f t="shared" si="16"/>
        <v>14608.407562387472</v>
      </c>
    </row>
    <row r="84" spans="1:7" ht="14.25">
      <c r="A84" s="4">
        <v>40330</v>
      </c>
      <c r="B84" s="6">
        <f>'Data Inputs'!C81</f>
        <v>45</v>
      </c>
      <c r="C84" s="6">
        <f t="shared" si="9"/>
        <v>200</v>
      </c>
      <c r="D84" s="25">
        <f t="shared" si="15"/>
        <v>1.0583333333333318</v>
      </c>
      <c r="F84" s="25">
        <f t="shared" si="11"/>
        <v>798.437975150421</v>
      </c>
      <c r="G84" s="30">
        <f t="shared" si="16"/>
        <v>14664.722128772726</v>
      </c>
    </row>
    <row r="85" spans="1:7" ht="14.25">
      <c r="A85" s="4">
        <v>40360</v>
      </c>
      <c r="B85" s="6">
        <f>'Data Inputs'!C82</f>
        <v>6</v>
      </c>
      <c r="C85" s="6">
        <f t="shared" si="9"/>
        <v>45</v>
      </c>
      <c r="D85" s="25">
        <f t="shared" si="15"/>
        <v>1.066666666666665</v>
      </c>
      <c r="F85" s="25">
        <f t="shared" si="11"/>
        <v>781.2801236397403</v>
      </c>
      <c r="G85" s="30">
        <f t="shared" si="16"/>
        <v>14721.036695157982</v>
      </c>
    </row>
    <row r="86" spans="1:7" ht="14.25">
      <c r="A86" s="4">
        <v>40391</v>
      </c>
      <c r="B86" s="6">
        <f>'Data Inputs'!C83</f>
        <v>14</v>
      </c>
      <c r="C86" s="6">
        <f t="shared" si="9"/>
        <v>6</v>
      </c>
      <c r="D86" s="25">
        <f t="shared" si="15"/>
        <v>1.0749999999999984</v>
      </c>
      <c r="F86" s="25">
        <f t="shared" si="11"/>
        <v>799.5146689343147</v>
      </c>
      <c r="G86" s="30">
        <f t="shared" si="16"/>
        <v>14777.351261543236</v>
      </c>
    </row>
    <row r="87" spans="1:7" ht="14.25">
      <c r="A87" s="4">
        <v>40422</v>
      </c>
      <c r="B87" s="6">
        <f>'Data Inputs'!C84</f>
        <v>117</v>
      </c>
      <c r="C87" s="6">
        <f t="shared" si="9"/>
        <v>14</v>
      </c>
      <c r="D87" s="25">
        <f t="shared" si="15"/>
        <v>1.0833333333333317</v>
      </c>
      <c r="E87" s="6" t="s">
        <v>45</v>
      </c>
      <c r="F87" s="25">
        <f t="shared" si="11"/>
        <v>913.2769141870082</v>
      </c>
      <c r="G87" s="30">
        <f t="shared" si="16"/>
        <v>14833.66582792849</v>
      </c>
    </row>
    <row r="88" spans="1:7" ht="14.25">
      <c r="A88" s="4">
        <v>40452</v>
      </c>
      <c r="B88" s="6">
        <f>'Data Inputs'!C85</f>
        <v>412</v>
      </c>
      <c r="C88" s="6">
        <f t="shared" si="9"/>
        <v>117</v>
      </c>
      <c r="D88" s="25">
        <f t="shared" si="15"/>
        <v>1.091666666666665</v>
      </c>
      <c r="F88" s="25">
        <f t="shared" si="11"/>
        <v>1220.1043217993697</v>
      </c>
      <c r="G88" s="30">
        <f t="shared" si="16"/>
        <v>14889.980394313743</v>
      </c>
    </row>
    <row r="89" spans="1:7" ht="14.25">
      <c r="A89" s="4">
        <v>40483</v>
      </c>
      <c r="B89" s="6">
        <f>'Data Inputs'!C86</f>
        <v>689</v>
      </c>
      <c r="C89" s="6">
        <f t="shared" si="9"/>
        <v>412</v>
      </c>
      <c r="D89" s="25">
        <f t="shared" si="15"/>
        <v>1.0999999999999983</v>
      </c>
      <c r="F89" s="25">
        <f t="shared" si="11"/>
        <v>1483.1223415432119</v>
      </c>
      <c r="G89" s="30">
        <f t="shared" si="16"/>
        <v>14946.294960698999</v>
      </c>
    </row>
    <row r="90" spans="1:7" ht="14.25">
      <c r="A90" s="4">
        <v>40513</v>
      </c>
      <c r="B90" s="6">
        <f>'Data Inputs'!C87</f>
        <v>1032</v>
      </c>
      <c r="C90" s="6">
        <f t="shared" si="9"/>
        <v>689</v>
      </c>
      <c r="D90" s="25">
        <f t="shared" si="15"/>
        <v>1.1083333333333316</v>
      </c>
      <c r="F90" s="25">
        <f t="shared" si="11"/>
        <v>1818.9888792324682</v>
      </c>
      <c r="G90" s="30">
        <f t="shared" si="16"/>
        <v>15002.609527084252</v>
      </c>
    </row>
    <row r="91" spans="1:7" ht="14.25">
      <c r="A91" s="4">
        <v>40544</v>
      </c>
      <c r="B91" s="6">
        <f>'Data Inputs'!C88</f>
        <v>1190</v>
      </c>
      <c r="C91" s="6">
        <f t="shared" si="9"/>
        <v>1032</v>
      </c>
      <c r="D91" s="25">
        <f t="shared" si="15"/>
        <v>1.116666666666665</v>
      </c>
      <c r="F91" s="25">
        <f t="shared" si="11"/>
        <v>1948.6694961203757</v>
      </c>
      <c r="G91" s="30">
        <f t="shared" si="16"/>
        <v>15058.924093469504</v>
      </c>
    </row>
    <row r="92" spans="1:7" ht="14.25">
      <c r="A92" s="4">
        <v>40575</v>
      </c>
      <c r="B92" s="6">
        <f>'Data Inputs'!C89</f>
        <v>1013</v>
      </c>
      <c r="C92" s="6">
        <f t="shared" si="9"/>
        <v>1190</v>
      </c>
      <c r="D92" s="25">
        <f t="shared" si="15"/>
        <v>1.1249999999999982</v>
      </c>
      <c r="F92" s="25">
        <f t="shared" si="11"/>
        <v>1743.9543400664738</v>
      </c>
      <c r="G92" s="30">
        <f t="shared" si="16"/>
        <v>15115.23865985476</v>
      </c>
    </row>
    <row r="93" spans="1:7" ht="14.25">
      <c r="A93" s="4">
        <v>40603</v>
      </c>
      <c r="B93" s="6">
        <f>'Data Inputs'!C90</f>
        <v>838</v>
      </c>
      <c r="C93" s="6">
        <f t="shared" si="9"/>
        <v>1013</v>
      </c>
      <c r="D93" s="25">
        <f t="shared" si="15"/>
        <v>1.1333333333333315</v>
      </c>
      <c r="F93" s="25">
        <f t="shared" si="11"/>
        <v>1584.2461240425268</v>
      </c>
      <c r="G93" s="30">
        <f t="shared" si="16"/>
        <v>15171.553226240014</v>
      </c>
    </row>
    <row r="94" spans="1:7" ht="14.25">
      <c r="A94" s="4">
        <v>40634</v>
      </c>
      <c r="B94" s="6">
        <f>'Data Inputs'!C91</f>
        <v>463</v>
      </c>
      <c r="C94" s="6">
        <f t="shared" si="9"/>
        <v>838</v>
      </c>
      <c r="D94" s="25">
        <f t="shared" si="15"/>
        <v>1.1416666666666648</v>
      </c>
      <c r="F94" s="25">
        <f t="shared" si="11"/>
        <v>1210.5089490511496</v>
      </c>
      <c r="G94" s="30">
        <f t="shared" si="16"/>
        <v>15227.86779262527</v>
      </c>
    </row>
    <row r="95" spans="1:7" ht="14.25">
      <c r="A95" s="4">
        <v>40664</v>
      </c>
      <c r="B95" s="6">
        <f>'Data Inputs'!C92</f>
        <v>200</v>
      </c>
      <c r="C95" s="6">
        <f t="shared" si="9"/>
        <v>463</v>
      </c>
      <c r="D95" s="25">
        <f t="shared" si="15"/>
        <v>1.1499999999999981</v>
      </c>
      <c r="F95" s="25">
        <f t="shared" si="11"/>
        <v>982.0782252434624</v>
      </c>
      <c r="G95" s="30">
        <f t="shared" si="16"/>
        <v>15284.182359010521</v>
      </c>
    </row>
    <row r="96" spans="1:7" ht="14.25">
      <c r="A96" s="4">
        <v>40695</v>
      </c>
      <c r="B96" s="6">
        <f>'Data Inputs'!C93</f>
        <v>45</v>
      </c>
      <c r="C96" s="6">
        <f t="shared" si="9"/>
        <v>200</v>
      </c>
      <c r="D96" s="25">
        <f t="shared" si="15"/>
        <v>1.1583333333333314</v>
      </c>
      <c r="F96" s="25">
        <f t="shared" si="11"/>
        <v>854.7525415356752</v>
      </c>
      <c r="G96" s="30">
        <f t="shared" si="16"/>
        <v>15340.496925395777</v>
      </c>
    </row>
    <row r="97" spans="1:7" ht="14.25">
      <c r="A97" s="4">
        <v>40725</v>
      </c>
      <c r="B97" s="6">
        <f>'Data Inputs'!C94</f>
        <v>6</v>
      </c>
      <c r="C97" s="6">
        <f t="shared" si="9"/>
        <v>45</v>
      </c>
      <c r="D97" s="25">
        <f t="shared" si="15"/>
        <v>1.1666666666666647</v>
      </c>
      <c r="F97" s="25">
        <f t="shared" si="11"/>
        <v>837.5946900249944</v>
      </c>
      <c r="G97" s="30">
        <f t="shared" si="16"/>
        <v>15396.81149178103</v>
      </c>
    </row>
    <row r="98" spans="1:7" ht="14.25">
      <c r="A98" s="4">
        <v>40756</v>
      </c>
      <c r="B98" s="6">
        <f>'Data Inputs'!C95</f>
        <v>14</v>
      </c>
      <c r="C98" s="6">
        <f t="shared" si="9"/>
        <v>6</v>
      </c>
      <c r="D98" s="25">
        <f t="shared" si="15"/>
        <v>1.174999999999998</v>
      </c>
      <c r="F98" s="25">
        <f t="shared" si="11"/>
        <v>855.8292353195689</v>
      </c>
      <c r="G98" s="30">
        <f t="shared" si="16"/>
        <v>15453.126058166285</v>
      </c>
    </row>
    <row r="99" spans="1:7" ht="14.25">
      <c r="A99" s="4">
        <v>40787</v>
      </c>
      <c r="B99" s="6">
        <f>'Data Inputs'!C96</f>
        <v>117</v>
      </c>
      <c r="C99" s="6">
        <f t="shared" si="9"/>
        <v>14</v>
      </c>
      <c r="D99" s="25">
        <f t="shared" si="15"/>
        <v>1.1833333333333313</v>
      </c>
      <c r="E99" s="6" t="s">
        <v>46</v>
      </c>
      <c r="F99" s="25">
        <f t="shared" si="11"/>
        <v>969.5914805722623</v>
      </c>
      <c r="G99" s="30">
        <f t="shared" si="16"/>
        <v>15509.440624551538</v>
      </c>
    </row>
    <row r="100" spans="1:7" ht="14.25">
      <c r="A100" s="4">
        <v>40817</v>
      </c>
      <c r="B100" s="6">
        <f>'Data Inputs'!C97</f>
        <v>412</v>
      </c>
      <c r="C100" s="6">
        <f t="shared" si="9"/>
        <v>117</v>
      </c>
      <c r="D100" s="25">
        <f aca="true" t="shared" si="17" ref="D100:D111">D99+1/120</f>
        <v>1.1916666666666647</v>
      </c>
      <c r="F100" s="25">
        <f t="shared" si="11"/>
        <v>1276.418888184624</v>
      </c>
      <c r="G100" s="30">
        <f aca="true" t="shared" si="18" ref="G100:G111">SUM(F89:F100)</f>
        <v>15565.755190936792</v>
      </c>
    </row>
    <row r="101" spans="1:7" ht="14.25">
      <c r="A101" s="4">
        <v>40848</v>
      </c>
      <c r="B101" s="6">
        <f>'Data Inputs'!C98</f>
        <v>689</v>
      </c>
      <c r="C101" s="6">
        <f t="shared" si="9"/>
        <v>412</v>
      </c>
      <c r="D101" s="25">
        <f t="shared" si="17"/>
        <v>1.199999999999998</v>
      </c>
      <c r="F101" s="25">
        <f t="shared" si="11"/>
        <v>1539.436907928466</v>
      </c>
      <c r="G101" s="30">
        <f t="shared" si="18"/>
        <v>15622.069757322048</v>
      </c>
    </row>
    <row r="102" spans="1:7" ht="14.25">
      <c r="A102" s="4">
        <v>40878</v>
      </c>
      <c r="B102" s="6">
        <f>'Data Inputs'!C99</f>
        <v>1032</v>
      </c>
      <c r="C102" s="6">
        <f t="shared" si="9"/>
        <v>689</v>
      </c>
      <c r="D102" s="25">
        <f t="shared" si="17"/>
        <v>1.2083333333333313</v>
      </c>
      <c r="F102" s="25">
        <f t="shared" si="11"/>
        <v>1875.3034456177222</v>
      </c>
      <c r="G102" s="30">
        <f t="shared" si="18"/>
        <v>15678.384323707302</v>
      </c>
    </row>
    <row r="103" spans="1:7" ht="14.25">
      <c r="A103" s="4">
        <v>40909</v>
      </c>
      <c r="B103" s="6">
        <f>'Data Inputs'!C100</f>
        <v>1190</v>
      </c>
      <c r="C103" s="6">
        <f t="shared" si="9"/>
        <v>1032</v>
      </c>
      <c r="D103" s="25">
        <f t="shared" si="17"/>
        <v>1.2166666666666646</v>
      </c>
      <c r="F103" s="25">
        <f t="shared" si="11"/>
        <v>2004.9840625056297</v>
      </c>
      <c r="G103" s="30">
        <f t="shared" si="18"/>
        <v>15734.698890092555</v>
      </c>
    </row>
    <row r="104" spans="1:7" ht="14.25">
      <c r="A104" s="4">
        <v>40940</v>
      </c>
      <c r="B104" s="6">
        <f>'Data Inputs'!C101</f>
        <v>1047</v>
      </c>
      <c r="C104" s="6">
        <f t="shared" si="9"/>
        <v>1190</v>
      </c>
      <c r="D104" s="25">
        <f t="shared" si="17"/>
        <v>1.2249999999999979</v>
      </c>
      <c r="F104" s="25">
        <f t="shared" si="11"/>
        <v>1836.6103204274427</v>
      </c>
      <c r="G104" s="30">
        <f t="shared" si="18"/>
        <v>15827.354870453524</v>
      </c>
    </row>
    <row r="105" spans="1:7" ht="14.25">
      <c r="A105" s="4">
        <v>40969</v>
      </c>
      <c r="B105" s="6">
        <f>'Data Inputs'!C102</f>
        <v>838</v>
      </c>
      <c r="C105" s="6">
        <f t="shared" si="9"/>
        <v>1047</v>
      </c>
      <c r="D105" s="25">
        <f t="shared" si="17"/>
        <v>1.2333333333333312</v>
      </c>
      <c r="F105" s="25">
        <f t="shared" si="11"/>
        <v>1636.2097855529541</v>
      </c>
      <c r="G105" s="30">
        <f t="shared" si="18"/>
        <v>15879.31853196395</v>
      </c>
    </row>
    <row r="106" spans="1:7" ht="14.25">
      <c r="A106" s="4">
        <v>41000</v>
      </c>
      <c r="B106" s="6">
        <f>'Data Inputs'!C103</f>
        <v>463</v>
      </c>
      <c r="C106" s="6">
        <f t="shared" si="9"/>
        <v>838</v>
      </c>
      <c r="D106" s="25">
        <f t="shared" si="17"/>
        <v>1.2416666666666645</v>
      </c>
      <c r="F106" s="25">
        <f t="shared" si="11"/>
        <v>1266.8235154364038</v>
      </c>
      <c r="G106" s="30">
        <f t="shared" si="18"/>
        <v>15935.633098349204</v>
      </c>
    </row>
    <row r="107" spans="1:7" ht="14.25">
      <c r="A107" s="4">
        <v>41030</v>
      </c>
      <c r="B107" s="6">
        <f>'Data Inputs'!C104</f>
        <v>200</v>
      </c>
      <c r="C107" s="6">
        <f t="shared" si="9"/>
        <v>463</v>
      </c>
      <c r="D107" s="25">
        <f t="shared" si="17"/>
        <v>1.2499999999999978</v>
      </c>
      <c r="F107" s="25">
        <f t="shared" si="11"/>
        <v>1038.3927916287166</v>
      </c>
      <c r="G107" s="30">
        <f t="shared" si="18"/>
        <v>15991.94766473446</v>
      </c>
    </row>
    <row r="108" spans="1:7" ht="14.25">
      <c r="A108" s="4">
        <v>41061</v>
      </c>
      <c r="B108" s="6">
        <f>'Data Inputs'!C105</f>
        <v>45</v>
      </c>
      <c r="C108" s="6">
        <f t="shared" si="9"/>
        <v>200</v>
      </c>
      <c r="D108" s="25">
        <f t="shared" si="17"/>
        <v>1.258333333333331</v>
      </c>
      <c r="F108" s="25">
        <f t="shared" si="11"/>
        <v>911.0671079209293</v>
      </c>
      <c r="G108" s="30">
        <f t="shared" si="18"/>
        <v>16048.262231119714</v>
      </c>
    </row>
    <row r="109" spans="1:7" ht="14.25">
      <c r="A109" s="4">
        <v>41091</v>
      </c>
      <c r="B109" s="6">
        <f>'Data Inputs'!C106</f>
        <v>6</v>
      </c>
      <c r="C109" s="6">
        <f t="shared" si="9"/>
        <v>45</v>
      </c>
      <c r="D109" s="25">
        <f t="shared" si="17"/>
        <v>1.2666666666666644</v>
      </c>
      <c r="F109" s="25">
        <f t="shared" si="11"/>
        <v>893.9092564102486</v>
      </c>
      <c r="G109" s="30">
        <f t="shared" si="18"/>
        <v>16104.576797504968</v>
      </c>
    </row>
    <row r="110" spans="1:7" ht="14.25">
      <c r="A110" s="4">
        <v>41122</v>
      </c>
      <c r="B110" s="6">
        <f>'Data Inputs'!C107</f>
        <v>14</v>
      </c>
      <c r="C110" s="6">
        <f t="shared" si="9"/>
        <v>6</v>
      </c>
      <c r="D110" s="25">
        <f t="shared" si="17"/>
        <v>1.2749999999999977</v>
      </c>
      <c r="F110" s="25">
        <f t="shared" si="11"/>
        <v>912.143801704823</v>
      </c>
      <c r="G110" s="30">
        <f t="shared" si="18"/>
        <v>16160.891363890221</v>
      </c>
    </row>
    <row r="111" spans="1:7" ht="14.25">
      <c r="A111" s="4">
        <v>41153</v>
      </c>
      <c r="B111" s="6">
        <f>'Data Inputs'!C108</f>
        <v>117</v>
      </c>
      <c r="C111" s="6">
        <f t="shared" si="9"/>
        <v>14</v>
      </c>
      <c r="D111" s="25">
        <f t="shared" si="17"/>
        <v>1.283333333333331</v>
      </c>
      <c r="E111" s="6" t="s">
        <v>47</v>
      </c>
      <c r="F111" s="25">
        <f t="shared" si="11"/>
        <v>1025.9060469575165</v>
      </c>
      <c r="G111" s="30">
        <f t="shared" si="18"/>
        <v>16217.205930275477</v>
      </c>
    </row>
    <row r="112" spans="1:7" ht="14.25">
      <c r="A112" s="4">
        <v>41183</v>
      </c>
      <c r="B112" s="6">
        <f>'Data Inputs'!C109</f>
        <v>412</v>
      </c>
      <c r="C112" s="6">
        <f t="shared" si="9"/>
        <v>117</v>
      </c>
      <c r="D112" s="25">
        <f aca="true" t="shared" si="19" ref="D112:D175">D111+1/120</f>
        <v>1.2916666666666643</v>
      </c>
      <c r="F112" s="25">
        <f t="shared" si="11"/>
        <v>1332.733454569878</v>
      </c>
      <c r="G112" s="30">
        <f aca="true" t="shared" si="20" ref="G112:G123">SUM(F101:F112)</f>
        <v>16273.52049666073</v>
      </c>
    </row>
    <row r="113" spans="1:7" ht="14.25">
      <c r="A113" s="4">
        <v>41214</v>
      </c>
      <c r="B113" s="6">
        <f>'Data Inputs'!C110</f>
        <v>689</v>
      </c>
      <c r="C113" s="6">
        <f t="shared" si="9"/>
        <v>412</v>
      </c>
      <c r="D113" s="25">
        <f t="shared" si="19"/>
        <v>1.2999999999999976</v>
      </c>
      <c r="F113" s="25">
        <f t="shared" si="11"/>
        <v>1595.7514743137203</v>
      </c>
      <c r="G113" s="30">
        <f t="shared" si="20"/>
        <v>16329.835063045984</v>
      </c>
    </row>
    <row r="114" spans="1:7" ht="14.25">
      <c r="A114" s="4">
        <v>41244</v>
      </c>
      <c r="B114" s="6">
        <f>'Data Inputs'!C111</f>
        <v>1032</v>
      </c>
      <c r="C114" s="6">
        <f t="shared" si="9"/>
        <v>689</v>
      </c>
      <c r="D114" s="25">
        <f t="shared" si="19"/>
        <v>1.308333333333331</v>
      </c>
      <c r="F114" s="25">
        <f t="shared" si="11"/>
        <v>1931.6180120029762</v>
      </c>
      <c r="G114" s="30">
        <f t="shared" si="20"/>
        <v>16386.14962943124</v>
      </c>
    </row>
    <row r="115" spans="1:7" ht="14.25">
      <c r="A115" s="4">
        <v>41275</v>
      </c>
      <c r="B115" s="6">
        <f>'Data Inputs'!C112</f>
        <v>1190</v>
      </c>
      <c r="C115" s="6">
        <f t="shared" si="9"/>
        <v>1032</v>
      </c>
      <c r="D115" s="25">
        <f t="shared" si="19"/>
        <v>1.3166666666666642</v>
      </c>
      <c r="F115" s="25">
        <f t="shared" si="11"/>
        <v>2061.2986288908837</v>
      </c>
      <c r="G115" s="30">
        <f t="shared" si="20"/>
        <v>16442.464195816494</v>
      </c>
    </row>
    <row r="116" spans="1:7" ht="14.25">
      <c r="A116" s="4">
        <v>41306</v>
      </c>
      <c r="B116" s="6">
        <f>'Data Inputs'!C113</f>
        <v>1013</v>
      </c>
      <c r="C116" s="6">
        <f t="shared" si="9"/>
        <v>1190</v>
      </c>
      <c r="D116" s="25">
        <f t="shared" si="19"/>
        <v>1.3249999999999975</v>
      </c>
      <c r="F116" s="25">
        <f t="shared" si="11"/>
        <v>1856.5834728369819</v>
      </c>
      <c r="G116" s="30">
        <f t="shared" si="20"/>
        <v>16462.43734822603</v>
      </c>
    </row>
    <row r="117" spans="1:7" ht="14.25">
      <c r="A117" s="4">
        <v>41334</v>
      </c>
      <c r="B117" s="6">
        <f>'Data Inputs'!C114</f>
        <v>838</v>
      </c>
      <c r="C117" s="6">
        <f t="shared" si="9"/>
        <v>1013</v>
      </c>
      <c r="D117" s="25">
        <f t="shared" si="19"/>
        <v>1.3333333333333308</v>
      </c>
      <c r="F117" s="25">
        <f t="shared" si="11"/>
        <v>1696.8752568130353</v>
      </c>
      <c r="G117" s="30">
        <f t="shared" si="20"/>
        <v>16523.102819486114</v>
      </c>
    </row>
    <row r="118" spans="1:7" ht="14.25">
      <c r="A118" s="4">
        <v>41365</v>
      </c>
      <c r="B118" s="6">
        <f>'Data Inputs'!C115</f>
        <v>463</v>
      </c>
      <c r="C118" s="6">
        <f t="shared" si="9"/>
        <v>838</v>
      </c>
      <c r="D118" s="25">
        <f t="shared" si="19"/>
        <v>1.3416666666666641</v>
      </c>
      <c r="F118" s="25">
        <f t="shared" si="11"/>
        <v>1323.1380818216578</v>
      </c>
      <c r="G118" s="30">
        <f t="shared" si="20"/>
        <v>16579.417385871366</v>
      </c>
    </row>
    <row r="119" spans="1:7" ht="14.25">
      <c r="A119" s="4">
        <v>41395</v>
      </c>
      <c r="B119" s="6">
        <f>'Data Inputs'!C116</f>
        <v>200</v>
      </c>
      <c r="C119" s="6">
        <f t="shared" si="9"/>
        <v>463</v>
      </c>
      <c r="D119" s="25">
        <f t="shared" si="19"/>
        <v>1.3499999999999974</v>
      </c>
      <c r="F119" s="25">
        <f t="shared" si="11"/>
        <v>1094.7073580139706</v>
      </c>
      <c r="G119" s="30">
        <f t="shared" si="20"/>
        <v>16635.73195225662</v>
      </c>
    </row>
    <row r="120" spans="1:7" ht="14.25">
      <c r="A120" s="4">
        <v>41426</v>
      </c>
      <c r="B120" s="6">
        <f>'Data Inputs'!C117</f>
        <v>45</v>
      </c>
      <c r="C120" s="6">
        <f t="shared" si="9"/>
        <v>200</v>
      </c>
      <c r="D120" s="25">
        <f t="shared" si="19"/>
        <v>1.3583333333333307</v>
      </c>
      <c r="F120" s="25">
        <f t="shared" si="11"/>
        <v>967.3816743061834</v>
      </c>
      <c r="G120" s="30">
        <f t="shared" si="20"/>
        <v>16692.046518641873</v>
      </c>
    </row>
    <row r="121" spans="1:7" ht="14.25">
      <c r="A121" s="4">
        <v>41456</v>
      </c>
      <c r="B121" s="6">
        <f>'Data Inputs'!C118</f>
        <v>6</v>
      </c>
      <c r="C121" s="6">
        <f aca="true" t="shared" si="21" ref="C121:C159">B120</f>
        <v>45</v>
      </c>
      <c r="D121" s="25">
        <f t="shared" si="19"/>
        <v>1.366666666666664</v>
      </c>
      <c r="F121" s="25">
        <f t="shared" si="11"/>
        <v>950.2238227955028</v>
      </c>
      <c r="G121" s="30">
        <f t="shared" si="20"/>
        <v>16748.361085027133</v>
      </c>
    </row>
    <row r="122" spans="1:7" ht="14.25">
      <c r="A122" s="4">
        <v>41487</v>
      </c>
      <c r="B122" s="6">
        <f>'Data Inputs'!C119</f>
        <v>14</v>
      </c>
      <c r="C122" s="6">
        <f t="shared" si="21"/>
        <v>6</v>
      </c>
      <c r="D122" s="25">
        <f t="shared" si="19"/>
        <v>1.3749999999999973</v>
      </c>
      <c r="F122" s="25">
        <f t="shared" si="11"/>
        <v>968.4583680900771</v>
      </c>
      <c r="G122" s="30">
        <f t="shared" si="20"/>
        <v>16804.675651412384</v>
      </c>
    </row>
    <row r="123" spans="1:7" ht="14.25">
      <c r="A123" s="4">
        <v>41518</v>
      </c>
      <c r="B123" s="6">
        <f>'Data Inputs'!C120</f>
        <v>117</v>
      </c>
      <c r="C123" s="6">
        <f t="shared" si="21"/>
        <v>14</v>
      </c>
      <c r="D123" s="25">
        <f t="shared" si="19"/>
        <v>1.3833333333333306</v>
      </c>
      <c r="E123" s="6" t="s">
        <v>48</v>
      </c>
      <c r="F123" s="25">
        <f t="shared" si="11"/>
        <v>1082.2206133427705</v>
      </c>
      <c r="G123" s="30">
        <f t="shared" si="20"/>
        <v>16860.99021779764</v>
      </c>
    </row>
    <row r="124" spans="1:7" ht="14.25">
      <c r="A124" s="4">
        <v>41548</v>
      </c>
      <c r="B124" s="6">
        <f>'Data Inputs'!C121</f>
        <v>412</v>
      </c>
      <c r="C124" s="6">
        <f t="shared" si="21"/>
        <v>117</v>
      </c>
      <c r="D124" s="25">
        <f t="shared" si="19"/>
        <v>1.391666666666664</v>
      </c>
      <c r="F124" s="25">
        <f t="shared" si="11"/>
        <v>1389.048020955132</v>
      </c>
      <c r="G124" s="30">
        <f aca="true" t="shared" si="22" ref="G124:G135">SUM(F113:F124)</f>
        <v>16917.304784182892</v>
      </c>
    </row>
    <row r="125" spans="1:7" ht="14.25">
      <c r="A125" s="4">
        <v>41579</v>
      </c>
      <c r="B125" s="6">
        <f>'Data Inputs'!C122</f>
        <v>689</v>
      </c>
      <c r="C125" s="6">
        <f t="shared" si="21"/>
        <v>412</v>
      </c>
      <c r="D125" s="25">
        <f t="shared" si="19"/>
        <v>1.3999999999999972</v>
      </c>
      <c r="F125" s="25">
        <f t="shared" si="11"/>
        <v>1652.0660406989743</v>
      </c>
      <c r="G125" s="30">
        <f t="shared" si="22"/>
        <v>16973.619350568148</v>
      </c>
    </row>
    <row r="126" spans="1:7" ht="14.25">
      <c r="A126" s="4">
        <v>41609</v>
      </c>
      <c r="B126" s="6">
        <f>'Data Inputs'!C123</f>
        <v>1032</v>
      </c>
      <c r="C126" s="6">
        <f t="shared" si="21"/>
        <v>689</v>
      </c>
      <c r="D126" s="25">
        <f t="shared" si="19"/>
        <v>1.4083333333333306</v>
      </c>
      <c r="F126" s="25">
        <f t="shared" si="11"/>
        <v>1987.9325783882305</v>
      </c>
      <c r="G126" s="30">
        <f t="shared" si="22"/>
        <v>17029.9339169534</v>
      </c>
    </row>
    <row r="127" spans="1:7" ht="14.25">
      <c r="A127" s="4">
        <v>41640</v>
      </c>
      <c r="B127" s="6">
        <f>'Data Inputs'!C124</f>
        <v>1190</v>
      </c>
      <c r="C127" s="6">
        <f t="shared" si="21"/>
        <v>1032</v>
      </c>
      <c r="D127" s="25">
        <f t="shared" si="19"/>
        <v>1.4166666666666639</v>
      </c>
      <c r="F127" s="25">
        <f t="shared" si="11"/>
        <v>2117.613195276138</v>
      </c>
      <c r="G127" s="30">
        <f t="shared" si="22"/>
        <v>17086.24848333865</v>
      </c>
    </row>
    <row r="128" spans="1:7" ht="14.25">
      <c r="A128" s="4">
        <v>41671</v>
      </c>
      <c r="B128" s="6">
        <f>'Data Inputs'!C125</f>
        <v>1013</v>
      </c>
      <c r="C128" s="6">
        <f t="shared" si="21"/>
        <v>1190</v>
      </c>
      <c r="D128" s="25">
        <f t="shared" si="19"/>
        <v>1.4249999999999972</v>
      </c>
      <c r="F128" s="25">
        <f aca="true" t="shared" si="23" ref="F128:F189">F$3+$C128*F$4+$B128*F$5+$D128*F$6</f>
        <v>1912.898039222236</v>
      </c>
      <c r="G128" s="30">
        <f t="shared" si="22"/>
        <v>17142.563049723907</v>
      </c>
    </row>
    <row r="129" spans="1:7" ht="14.25">
      <c r="A129" s="4">
        <v>41699</v>
      </c>
      <c r="B129" s="6">
        <f>'Data Inputs'!C126</f>
        <v>838</v>
      </c>
      <c r="C129" s="6">
        <f t="shared" si="21"/>
        <v>1013</v>
      </c>
      <c r="D129" s="25">
        <f t="shared" si="19"/>
        <v>1.4333333333333305</v>
      </c>
      <c r="F129" s="25">
        <f t="shared" si="23"/>
        <v>1753.1898231982896</v>
      </c>
      <c r="G129" s="30">
        <f t="shared" si="22"/>
        <v>17198.877616109163</v>
      </c>
    </row>
    <row r="130" spans="1:7" ht="14.25">
      <c r="A130" s="4">
        <v>41730</v>
      </c>
      <c r="B130" s="6">
        <f>'Data Inputs'!C127</f>
        <v>463</v>
      </c>
      <c r="C130" s="6">
        <f t="shared" si="21"/>
        <v>838</v>
      </c>
      <c r="D130" s="25">
        <f t="shared" si="19"/>
        <v>1.4416666666666638</v>
      </c>
      <c r="F130" s="25">
        <f t="shared" si="23"/>
        <v>1379.4526482069118</v>
      </c>
      <c r="G130" s="30">
        <f t="shared" si="22"/>
        <v>17255.19218249442</v>
      </c>
    </row>
    <row r="131" spans="1:7" ht="14.25">
      <c r="A131" s="4">
        <v>41760</v>
      </c>
      <c r="B131" s="6">
        <f>'Data Inputs'!C128</f>
        <v>200</v>
      </c>
      <c r="C131" s="6">
        <f t="shared" si="21"/>
        <v>463</v>
      </c>
      <c r="D131" s="25">
        <f t="shared" si="19"/>
        <v>1.449999999999997</v>
      </c>
      <c r="F131" s="25">
        <f t="shared" si="23"/>
        <v>1151.0219243992249</v>
      </c>
      <c r="G131" s="30">
        <f t="shared" si="22"/>
        <v>17311.506748879674</v>
      </c>
    </row>
    <row r="132" spans="1:7" ht="14.25">
      <c r="A132" s="4">
        <v>41791</v>
      </c>
      <c r="B132" s="6">
        <f>'Data Inputs'!C129</f>
        <v>45</v>
      </c>
      <c r="C132" s="6">
        <f t="shared" si="21"/>
        <v>200</v>
      </c>
      <c r="D132" s="25">
        <f t="shared" si="19"/>
        <v>1.4583333333333304</v>
      </c>
      <c r="F132" s="25">
        <f t="shared" si="23"/>
        <v>1023.6962406914375</v>
      </c>
      <c r="G132" s="30">
        <f t="shared" si="22"/>
        <v>17367.82131526493</v>
      </c>
    </row>
    <row r="133" spans="1:7" ht="14.25">
      <c r="A133" s="4">
        <v>41821</v>
      </c>
      <c r="B133" s="6">
        <f>'Data Inputs'!C130</f>
        <v>6</v>
      </c>
      <c r="C133" s="6">
        <f t="shared" si="21"/>
        <v>45</v>
      </c>
      <c r="D133" s="25">
        <f t="shared" si="19"/>
        <v>1.4666666666666637</v>
      </c>
      <c r="F133" s="25">
        <f t="shared" si="23"/>
        <v>1006.5383891807569</v>
      </c>
      <c r="G133" s="30">
        <f t="shared" si="22"/>
        <v>17424.13588165018</v>
      </c>
    </row>
    <row r="134" spans="1:7" ht="14.25">
      <c r="A134" s="4">
        <v>41852</v>
      </c>
      <c r="B134" s="6">
        <f>'Data Inputs'!C131</f>
        <v>14</v>
      </c>
      <c r="C134" s="6">
        <f t="shared" si="21"/>
        <v>6</v>
      </c>
      <c r="D134" s="25">
        <f t="shared" si="19"/>
        <v>1.474999999999997</v>
      </c>
      <c r="F134" s="25">
        <f t="shared" si="23"/>
        <v>1024.772934475331</v>
      </c>
      <c r="G134" s="30">
        <f t="shared" si="22"/>
        <v>17480.450448035434</v>
      </c>
    </row>
    <row r="135" spans="1:7" ht="14.25">
      <c r="A135" s="4">
        <v>41883</v>
      </c>
      <c r="B135" s="6">
        <f>'Data Inputs'!C132</f>
        <v>117</v>
      </c>
      <c r="C135" s="6">
        <f t="shared" si="21"/>
        <v>14</v>
      </c>
      <c r="D135" s="25">
        <f t="shared" si="19"/>
        <v>1.4833333333333303</v>
      </c>
      <c r="E135" s="6" t="s">
        <v>49</v>
      </c>
      <c r="F135" s="25">
        <f t="shared" si="23"/>
        <v>1138.5351797280246</v>
      </c>
      <c r="G135" s="30">
        <f t="shared" si="22"/>
        <v>17536.765014420685</v>
      </c>
    </row>
    <row r="136" spans="1:7" ht="14.25">
      <c r="A136" s="4">
        <v>41913</v>
      </c>
      <c r="B136" s="6">
        <f>'Data Inputs'!C133</f>
        <v>412</v>
      </c>
      <c r="C136" s="6">
        <f t="shared" si="21"/>
        <v>117</v>
      </c>
      <c r="D136" s="25">
        <f t="shared" si="19"/>
        <v>1.4916666666666636</v>
      </c>
      <c r="F136" s="25">
        <f t="shared" si="23"/>
        <v>1445.3625873403862</v>
      </c>
      <c r="G136" s="30">
        <f aca="true" t="shared" si="24" ref="G136:G147">SUM(F125:F136)</f>
        <v>17593.07958080594</v>
      </c>
    </row>
    <row r="137" spans="1:7" ht="14.25">
      <c r="A137" s="4">
        <v>41944</v>
      </c>
      <c r="B137" s="6">
        <f>'Data Inputs'!C134</f>
        <v>689</v>
      </c>
      <c r="C137" s="6">
        <f t="shared" si="21"/>
        <v>412</v>
      </c>
      <c r="D137" s="25">
        <f t="shared" si="19"/>
        <v>1.499999999999997</v>
      </c>
      <c r="F137" s="25">
        <f t="shared" si="23"/>
        <v>1708.3806070842284</v>
      </c>
      <c r="G137" s="30">
        <f t="shared" si="24"/>
        <v>17649.394147191197</v>
      </c>
    </row>
    <row r="138" spans="1:7" ht="14.25">
      <c r="A138" s="4">
        <v>41974</v>
      </c>
      <c r="B138" s="6">
        <f>'Data Inputs'!C135</f>
        <v>1032</v>
      </c>
      <c r="C138" s="6">
        <f t="shared" si="21"/>
        <v>689</v>
      </c>
      <c r="D138" s="25">
        <f t="shared" si="19"/>
        <v>1.5083333333333302</v>
      </c>
      <c r="F138" s="25">
        <f t="shared" si="23"/>
        <v>2044.2471447734847</v>
      </c>
      <c r="G138" s="30">
        <f t="shared" si="24"/>
        <v>17705.708713576452</v>
      </c>
    </row>
    <row r="139" spans="1:7" ht="14.25">
      <c r="A139" s="4">
        <v>42005</v>
      </c>
      <c r="B139" s="6">
        <f>'Data Inputs'!C136</f>
        <v>1190</v>
      </c>
      <c r="C139" s="6">
        <f t="shared" si="21"/>
        <v>1032</v>
      </c>
      <c r="D139" s="25">
        <f t="shared" si="19"/>
        <v>1.5166666666666635</v>
      </c>
      <c r="F139" s="25">
        <f t="shared" si="23"/>
        <v>2173.927761661392</v>
      </c>
      <c r="G139" s="30">
        <f t="shared" si="24"/>
        <v>17762.023279961704</v>
      </c>
    </row>
    <row r="140" spans="1:7" ht="14.25">
      <c r="A140" s="4">
        <v>42036</v>
      </c>
      <c r="B140" s="6">
        <f>'Data Inputs'!C137</f>
        <v>1013</v>
      </c>
      <c r="C140" s="6">
        <f t="shared" si="21"/>
        <v>1190</v>
      </c>
      <c r="D140" s="25">
        <f t="shared" si="19"/>
        <v>1.5249999999999968</v>
      </c>
      <c r="F140" s="25">
        <f t="shared" si="23"/>
        <v>1969.2126056074903</v>
      </c>
      <c r="G140" s="30">
        <f t="shared" si="24"/>
        <v>17818.337846346956</v>
      </c>
    </row>
    <row r="141" spans="1:7" ht="14.25">
      <c r="A141" s="4">
        <v>42064</v>
      </c>
      <c r="B141" s="6">
        <f>'Data Inputs'!C138</f>
        <v>838</v>
      </c>
      <c r="C141" s="6">
        <f t="shared" si="21"/>
        <v>1013</v>
      </c>
      <c r="D141" s="25">
        <f t="shared" si="19"/>
        <v>1.53333333333333</v>
      </c>
      <c r="F141" s="25">
        <f t="shared" si="23"/>
        <v>1809.5043895835436</v>
      </c>
      <c r="G141" s="30">
        <f t="shared" si="24"/>
        <v>17874.65241273221</v>
      </c>
    </row>
    <row r="142" spans="1:7" ht="14.25">
      <c r="A142" s="4">
        <v>42095</v>
      </c>
      <c r="B142" s="6">
        <f>'Data Inputs'!C139</f>
        <v>463</v>
      </c>
      <c r="C142" s="6">
        <f t="shared" si="21"/>
        <v>838</v>
      </c>
      <c r="D142" s="25">
        <f t="shared" si="19"/>
        <v>1.5416666666666634</v>
      </c>
      <c r="F142" s="25">
        <f t="shared" si="23"/>
        <v>1435.767214592166</v>
      </c>
      <c r="G142" s="30">
        <f t="shared" si="24"/>
        <v>17930.966979117467</v>
      </c>
    </row>
    <row r="143" spans="1:7" ht="14.25">
      <c r="A143" s="4">
        <v>42125</v>
      </c>
      <c r="B143" s="6">
        <f>'Data Inputs'!C140</f>
        <v>200</v>
      </c>
      <c r="C143" s="6">
        <f t="shared" si="21"/>
        <v>463</v>
      </c>
      <c r="D143" s="25">
        <f t="shared" si="19"/>
        <v>1.5499999999999967</v>
      </c>
      <c r="F143" s="25">
        <f t="shared" si="23"/>
        <v>1207.3364907844789</v>
      </c>
      <c r="G143" s="30">
        <f t="shared" si="24"/>
        <v>17987.281545502723</v>
      </c>
    </row>
    <row r="144" spans="1:7" ht="14.25">
      <c r="A144" s="4">
        <v>42156</v>
      </c>
      <c r="B144" s="6">
        <f>'Data Inputs'!C141</f>
        <v>45</v>
      </c>
      <c r="C144" s="6">
        <f t="shared" si="21"/>
        <v>200</v>
      </c>
      <c r="D144" s="25">
        <f t="shared" si="19"/>
        <v>1.55833333333333</v>
      </c>
      <c r="F144" s="25">
        <f t="shared" si="23"/>
        <v>1080.0108070766917</v>
      </c>
      <c r="G144" s="30">
        <f t="shared" si="24"/>
        <v>18043.596111887975</v>
      </c>
    </row>
    <row r="145" spans="1:7" ht="14.25">
      <c r="A145" s="4">
        <v>42186</v>
      </c>
      <c r="B145" s="6">
        <f>'Data Inputs'!C142</f>
        <v>6</v>
      </c>
      <c r="C145" s="6">
        <f t="shared" si="21"/>
        <v>45</v>
      </c>
      <c r="D145" s="25">
        <f t="shared" si="19"/>
        <v>1.5666666666666633</v>
      </c>
      <c r="F145" s="25">
        <f t="shared" si="23"/>
        <v>1062.8529555660111</v>
      </c>
      <c r="G145" s="30">
        <f t="shared" si="24"/>
        <v>18099.910678273227</v>
      </c>
    </row>
    <row r="146" spans="1:7" ht="14.25">
      <c r="A146" s="4">
        <v>42217</v>
      </c>
      <c r="B146" s="6">
        <f>'Data Inputs'!C143</f>
        <v>14</v>
      </c>
      <c r="C146" s="6">
        <f t="shared" si="21"/>
        <v>6</v>
      </c>
      <c r="D146" s="25">
        <f t="shared" si="19"/>
        <v>1.5749999999999966</v>
      </c>
      <c r="F146" s="25">
        <f t="shared" si="23"/>
        <v>1081.0875008605854</v>
      </c>
      <c r="G146" s="30">
        <f t="shared" si="24"/>
        <v>18156.225244658483</v>
      </c>
    </row>
    <row r="147" spans="1:7" ht="14.25">
      <c r="A147" s="4">
        <v>42248</v>
      </c>
      <c r="B147" s="6">
        <f>'Data Inputs'!C144</f>
        <v>117</v>
      </c>
      <c r="C147" s="6">
        <f t="shared" si="21"/>
        <v>14</v>
      </c>
      <c r="D147" s="25">
        <f t="shared" si="19"/>
        <v>1.58333333333333</v>
      </c>
      <c r="E147" s="6" t="s">
        <v>50</v>
      </c>
      <c r="F147" s="25">
        <f t="shared" si="23"/>
        <v>1194.8497461132788</v>
      </c>
      <c r="G147" s="30">
        <f t="shared" si="24"/>
        <v>18212.539811043738</v>
      </c>
    </row>
    <row r="148" spans="1:7" ht="14.25">
      <c r="A148" s="4">
        <v>42278</v>
      </c>
      <c r="B148" s="6">
        <f>'Data Inputs'!C145</f>
        <v>412</v>
      </c>
      <c r="C148" s="6">
        <f t="shared" si="21"/>
        <v>117</v>
      </c>
      <c r="D148" s="25">
        <f t="shared" si="19"/>
        <v>1.5916666666666632</v>
      </c>
      <c r="F148" s="25">
        <f t="shared" si="23"/>
        <v>1501.6771537256404</v>
      </c>
      <c r="G148" s="30">
        <f aca="true" t="shared" si="25" ref="G148:G159">SUM(F137:F148)</f>
        <v>18268.85437742899</v>
      </c>
    </row>
    <row r="149" spans="1:7" ht="14.25">
      <c r="A149" s="4">
        <v>42309</v>
      </c>
      <c r="B149" s="6">
        <f>'Data Inputs'!C146</f>
        <v>689</v>
      </c>
      <c r="C149" s="6">
        <f t="shared" si="21"/>
        <v>412</v>
      </c>
      <c r="D149" s="25">
        <f t="shared" si="19"/>
        <v>1.5999999999999965</v>
      </c>
      <c r="F149" s="25">
        <f t="shared" si="23"/>
        <v>1764.6951734694826</v>
      </c>
      <c r="G149" s="30">
        <f t="shared" si="25"/>
        <v>18325.168943814246</v>
      </c>
    </row>
    <row r="150" spans="1:7" ht="14.25">
      <c r="A150" s="4">
        <v>42339</v>
      </c>
      <c r="B150" s="6">
        <f>'Data Inputs'!C147</f>
        <v>1032</v>
      </c>
      <c r="C150" s="6">
        <f t="shared" si="21"/>
        <v>689</v>
      </c>
      <c r="D150" s="25">
        <f t="shared" si="19"/>
        <v>1.6083333333333298</v>
      </c>
      <c r="F150" s="25">
        <f t="shared" si="23"/>
        <v>2100.561711158739</v>
      </c>
      <c r="G150" s="30">
        <f t="shared" si="25"/>
        <v>18381.4835101995</v>
      </c>
    </row>
    <row r="151" spans="1:7" ht="14.25">
      <c r="A151" s="4">
        <v>42370</v>
      </c>
      <c r="B151" s="6">
        <f>'Data Inputs'!C148</f>
        <v>1190</v>
      </c>
      <c r="C151" s="6">
        <f t="shared" si="21"/>
        <v>1032</v>
      </c>
      <c r="D151" s="25">
        <f t="shared" si="19"/>
        <v>1.6166666666666631</v>
      </c>
      <c r="F151" s="25">
        <f t="shared" si="23"/>
        <v>2230.2423280466464</v>
      </c>
      <c r="G151" s="30">
        <f t="shared" si="25"/>
        <v>18437.798076584757</v>
      </c>
    </row>
    <row r="152" spans="1:7" ht="14.25">
      <c r="A152" s="4">
        <v>42401</v>
      </c>
      <c r="B152" s="6">
        <f>'Data Inputs'!C149</f>
        <v>1047</v>
      </c>
      <c r="C152" s="6">
        <f t="shared" si="21"/>
        <v>1190</v>
      </c>
      <c r="D152" s="25">
        <f t="shared" si="19"/>
        <v>1.6249999999999964</v>
      </c>
      <c r="F152" s="25">
        <f t="shared" si="23"/>
        <v>2061.8685859684592</v>
      </c>
      <c r="G152" s="30">
        <f t="shared" si="25"/>
        <v>18530.454056945724</v>
      </c>
    </row>
    <row r="153" spans="1:7" ht="14.25">
      <c r="A153" s="4">
        <v>42430</v>
      </c>
      <c r="B153" s="6">
        <f>'Data Inputs'!C150</f>
        <v>838</v>
      </c>
      <c r="C153" s="6">
        <f t="shared" si="21"/>
        <v>1047</v>
      </c>
      <c r="D153" s="25">
        <f t="shared" si="19"/>
        <v>1.6333333333333298</v>
      </c>
      <c r="F153" s="25">
        <f t="shared" si="23"/>
        <v>1861.4680510939706</v>
      </c>
      <c r="G153" s="30">
        <f t="shared" si="25"/>
        <v>18582.41771845615</v>
      </c>
    </row>
    <row r="154" spans="1:7" ht="14.25">
      <c r="A154" s="4">
        <v>42461</v>
      </c>
      <c r="B154" s="6">
        <f>'Data Inputs'!C151</f>
        <v>463</v>
      </c>
      <c r="C154" s="6">
        <f t="shared" si="21"/>
        <v>838</v>
      </c>
      <c r="D154" s="25">
        <f t="shared" si="19"/>
        <v>1.641666666666663</v>
      </c>
      <c r="F154" s="25">
        <f t="shared" si="23"/>
        <v>1492.0817809774203</v>
      </c>
      <c r="G154" s="30">
        <f t="shared" si="25"/>
        <v>18638.732284841408</v>
      </c>
    </row>
    <row r="155" spans="1:7" ht="14.25">
      <c r="A155" s="4">
        <v>42491</v>
      </c>
      <c r="B155" s="6">
        <f>'Data Inputs'!C152</f>
        <v>200</v>
      </c>
      <c r="C155" s="6">
        <f t="shared" si="21"/>
        <v>463</v>
      </c>
      <c r="D155" s="25">
        <f t="shared" si="19"/>
        <v>1.6499999999999964</v>
      </c>
      <c r="F155" s="25">
        <f t="shared" si="23"/>
        <v>1263.6510571697331</v>
      </c>
      <c r="G155" s="30">
        <f t="shared" si="25"/>
        <v>18695.04685122666</v>
      </c>
    </row>
    <row r="156" spans="1:7" ht="14.25">
      <c r="A156" s="4">
        <v>42522</v>
      </c>
      <c r="B156" s="6">
        <f>'Data Inputs'!C153</f>
        <v>45</v>
      </c>
      <c r="C156" s="6">
        <f t="shared" si="21"/>
        <v>200</v>
      </c>
      <c r="D156" s="25">
        <f t="shared" si="19"/>
        <v>1.6583333333333297</v>
      </c>
      <c r="F156" s="25">
        <f t="shared" si="23"/>
        <v>1136.325373461946</v>
      </c>
      <c r="G156" s="30">
        <f t="shared" si="25"/>
        <v>18751.361417611915</v>
      </c>
    </row>
    <row r="157" spans="1:7" ht="14.25">
      <c r="A157" s="4">
        <v>42552</v>
      </c>
      <c r="B157" s="6">
        <f>'Data Inputs'!C154</f>
        <v>6</v>
      </c>
      <c r="C157" s="6">
        <f t="shared" si="21"/>
        <v>45</v>
      </c>
      <c r="D157" s="25">
        <f t="shared" si="19"/>
        <v>1.666666666666663</v>
      </c>
      <c r="F157" s="25">
        <f t="shared" si="23"/>
        <v>1119.1675219512651</v>
      </c>
      <c r="G157" s="30">
        <f t="shared" si="25"/>
        <v>18807.675983997167</v>
      </c>
    </row>
    <row r="158" spans="1:7" ht="14.25">
      <c r="A158" s="4">
        <v>42583</v>
      </c>
      <c r="B158" s="6">
        <f>'Data Inputs'!C155</f>
        <v>14</v>
      </c>
      <c r="C158" s="6">
        <f t="shared" si="21"/>
        <v>6</v>
      </c>
      <c r="D158" s="25">
        <f t="shared" si="19"/>
        <v>1.6749999999999963</v>
      </c>
      <c r="F158" s="25">
        <f t="shared" si="23"/>
        <v>1137.4020672458394</v>
      </c>
      <c r="G158" s="30">
        <f t="shared" si="25"/>
        <v>18863.99055038242</v>
      </c>
    </row>
    <row r="159" spans="1:7" ht="14.25">
      <c r="A159" s="4">
        <v>42614</v>
      </c>
      <c r="B159" s="6">
        <f>'Data Inputs'!C156</f>
        <v>117</v>
      </c>
      <c r="C159" s="6">
        <f t="shared" si="21"/>
        <v>14</v>
      </c>
      <c r="D159" s="25">
        <f t="shared" si="19"/>
        <v>1.6833333333333296</v>
      </c>
      <c r="E159" s="6" t="s">
        <v>51</v>
      </c>
      <c r="F159" s="25">
        <f t="shared" si="23"/>
        <v>1251.164312498533</v>
      </c>
      <c r="G159" s="30">
        <f t="shared" si="25"/>
        <v>18920.305116767675</v>
      </c>
    </row>
    <row r="160" spans="1:7" ht="14.25">
      <c r="A160" s="4">
        <v>42644</v>
      </c>
      <c r="B160" s="6">
        <f>'Data Inputs'!C157</f>
        <v>412</v>
      </c>
      <c r="C160" s="6">
        <f aca="true" t="shared" si="26" ref="C160:C171">B159</f>
        <v>117</v>
      </c>
      <c r="D160" s="25">
        <f t="shared" si="19"/>
        <v>1.6916666666666629</v>
      </c>
      <c r="F160" s="25">
        <f t="shared" si="23"/>
        <v>1557.9917201108944</v>
      </c>
      <c r="G160" s="30">
        <f aca="true" t="shared" si="27" ref="G160:G171">SUM(F149:F160)</f>
        <v>18976.619683152927</v>
      </c>
    </row>
    <row r="161" spans="1:7" ht="14.25">
      <c r="A161" s="4">
        <v>42675</v>
      </c>
      <c r="B161" s="6">
        <f>'Data Inputs'!C158</f>
        <v>689</v>
      </c>
      <c r="C161" s="6">
        <f t="shared" si="26"/>
        <v>412</v>
      </c>
      <c r="D161" s="25">
        <f t="shared" si="19"/>
        <v>1.6999999999999962</v>
      </c>
      <c r="F161" s="25">
        <f t="shared" si="23"/>
        <v>1821.0097398547368</v>
      </c>
      <c r="G161" s="30">
        <f t="shared" si="27"/>
        <v>19032.934249538182</v>
      </c>
    </row>
    <row r="162" spans="1:7" ht="14.25">
      <c r="A162" s="4">
        <v>42705</v>
      </c>
      <c r="B162" s="6">
        <f>'Data Inputs'!C159</f>
        <v>1032</v>
      </c>
      <c r="C162" s="6">
        <f t="shared" si="26"/>
        <v>689</v>
      </c>
      <c r="D162" s="25">
        <f t="shared" si="19"/>
        <v>1.7083333333333295</v>
      </c>
      <c r="F162" s="25">
        <f t="shared" si="23"/>
        <v>2156.8762775439927</v>
      </c>
      <c r="G162" s="30">
        <f t="shared" si="27"/>
        <v>19089.248815923438</v>
      </c>
    </row>
    <row r="163" spans="1:7" ht="14.25">
      <c r="A163" s="4">
        <v>42736</v>
      </c>
      <c r="B163" s="6">
        <f>'Data Inputs'!C160</f>
        <v>1190</v>
      </c>
      <c r="C163" s="6">
        <f t="shared" si="26"/>
        <v>1032</v>
      </c>
      <c r="D163" s="25">
        <f t="shared" si="19"/>
        <v>1.7166666666666628</v>
      </c>
      <c r="F163" s="25">
        <f t="shared" si="23"/>
        <v>2286.5568944319</v>
      </c>
      <c r="G163" s="30">
        <f t="shared" si="27"/>
        <v>19145.56338230869</v>
      </c>
    </row>
    <row r="164" spans="1:7" ht="14.25">
      <c r="A164" s="4">
        <v>42767</v>
      </c>
      <c r="B164" s="6">
        <f>'Data Inputs'!C161</f>
        <v>1013</v>
      </c>
      <c r="C164" s="6">
        <f t="shared" si="26"/>
        <v>1190</v>
      </c>
      <c r="D164" s="25">
        <f t="shared" si="19"/>
        <v>1.724999999999996</v>
      </c>
      <c r="F164" s="25">
        <f t="shared" si="23"/>
        <v>2081.8417383779984</v>
      </c>
      <c r="G164" s="30">
        <f t="shared" si="27"/>
        <v>19165.536534718234</v>
      </c>
    </row>
    <row r="165" spans="1:8" ht="14.25">
      <c r="A165" s="4">
        <v>42795</v>
      </c>
      <c r="B165" s="6">
        <f>'Data Inputs'!C162</f>
        <v>838</v>
      </c>
      <c r="C165" s="6">
        <f t="shared" si="26"/>
        <v>1013</v>
      </c>
      <c r="D165" s="25">
        <f t="shared" si="19"/>
        <v>1.7333333333333294</v>
      </c>
      <c r="F165" s="25">
        <f t="shared" si="23"/>
        <v>1922.1335223540518</v>
      </c>
      <c r="G165" s="30">
        <f t="shared" si="27"/>
        <v>19226.20200597831</v>
      </c>
      <c r="H165" s="6" t="s">
        <v>58</v>
      </c>
    </row>
    <row r="166" spans="1:7" ht="14.25">
      <c r="A166" s="4">
        <v>42826</v>
      </c>
      <c r="B166" s="6">
        <f>'Data Inputs'!C163</f>
        <v>463</v>
      </c>
      <c r="C166" s="6">
        <f t="shared" si="26"/>
        <v>838</v>
      </c>
      <c r="D166" s="25">
        <f t="shared" si="19"/>
        <v>1.7416666666666627</v>
      </c>
      <c r="F166" s="25">
        <f t="shared" si="23"/>
        <v>1548.3963473626743</v>
      </c>
      <c r="G166" s="30">
        <f t="shared" si="27"/>
        <v>19282.516572363566</v>
      </c>
    </row>
    <row r="167" spans="1:7" ht="14.25">
      <c r="A167" s="4">
        <v>42856</v>
      </c>
      <c r="B167" s="6">
        <f>'Data Inputs'!C164</f>
        <v>200</v>
      </c>
      <c r="C167" s="6">
        <f t="shared" si="26"/>
        <v>463</v>
      </c>
      <c r="D167" s="25">
        <f t="shared" si="19"/>
        <v>1.749999999999996</v>
      </c>
      <c r="F167" s="25">
        <f t="shared" si="23"/>
        <v>1319.9656235549871</v>
      </c>
      <c r="G167" s="30">
        <f t="shared" si="27"/>
        <v>19338.83113874882</v>
      </c>
    </row>
    <row r="168" spans="1:7" ht="14.25">
      <c r="A168" s="4">
        <v>42887</v>
      </c>
      <c r="B168" s="6">
        <f>'Data Inputs'!C165</f>
        <v>45</v>
      </c>
      <c r="C168" s="6">
        <f t="shared" si="26"/>
        <v>200</v>
      </c>
      <c r="D168" s="25">
        <f t="shared" si="19"/>
        <v>1.7583333333333293</v>
      </c>
      <c r="F168" s="25">
        <f t="shared" si="23"/>
        <v>1192.6399398472</v>
      </c>
      <c r="G168" s="30">
        <f t="shared" si="27"/>
        <v>19395.145705134073</v>
      </c>
    </row>
    <row r="169" spans="1:7" ht="14.25">
      <c r="A169" s="4">
        <v>42917</v>
      </c>
      <c r="B169" s="6">
        <f>'Data Inputs'!C166</f>
        <v>6</v>
      </c>
      <c r="C169" s="6">
        <f t="shared" si="26"/>
        <v>45</v>
      </c>
      <c r="D169" s="25">
        <f t="shared" si="19"/>
        <v>1.7666666666666626</v>
      </c>
      <c r="F169" s="25">
        <f t="shared" si="23"/>
        <v>1175.4820883365194</v>
      </c>
      <c r="G169" s="30">
        <f t="shared" si="27"/>
        <v>19451.46027151933</v>
      </c>
    </row>
    <row r="170" spans="1:7" ht="14.25">
      <c r="A170" s="4">
        <v>42948</v>
      </c>
      <c r="B170" s="6">
        <f>'Data Inputs'!C167</f>
        <v>14</v>
      </c>
      <c r="C170" s="6">
        <f t="shared" si="26"/>
        <v>6</v>
      </c>
      <c r="D170" s="25">
        <f t="shared" si="19"/>
        <v>1.774999999999996</v>
      </c>
      <c r="F170" s="25">
        <f t="shared" si="23"/>
        <v>1193.7166336310936</v>
      </c>
      <c r="G170" s="30">
        <f t="shared" si="27"/>
        <v>19507.774837904584</v>
      </c>
    </row>
    <row r="171" spans="1:7" ht="14.25">
      <c r="A171" s="4">
        <v>42979</v>
      </c>
      <c r="B171" s="6">
        <f>'Data Inputs'!C168</f>
        <v>117</v>
      </c>
      <c r="C171" s="6">
        <f t="shared" si="26"/>
        <v>14</v>
      </c>
      <c r="D171" s="25">
        <f t="shared" si="19"/>
        <v>1.7833333333333292</v>
      </c>
      <c r="E171" s="6" t="s">
        <v>52</v>
      </c>
      <c r="F171" s="25">
        <f t="shared" si="23"/>
        <v>1307.478878883787</v>
      </c>
      <c r="G171" s="30">
        <f t="shared" si="27"/>
        <v>19564.089404289836</v>
      </c>
    </row>
    <row r="172" spans="1:7" ht="14.25">
      <c r="A172" s="4">
        <v>43009</v>
      </c>
      <c r="B172" s="6">
        <f>'Data Inputs'!C169</f>
        <v>412</v>
      </c>
      <c r="C172" s="6">
        <f aca="true" t="shared" si="28" ref="C172:C183">B171</f>
        <v>117</v>
      </c>
      <c r="D172" s="25">
        <f t="shared" si="19"/>
        <v>1.7916666666666625</v>
      </c>
      <c r="F172" s="25">
        <f t="shared" si="23"/>
        <v>1614.3062864961485</v>
      </c>
      <c r="G172" s="30">
        <f aca="true" t="shared" si="29" ref="G172:G183">SUM(F161:F172)</f>
        <v>19620.403970675092</v>
      </c>
    </row>
    <row r="173" spans="1:7" ht="14.25">
      <c r="A173" s="4">
        <v>43040</v>
      </c>
      <c r="B173" s="6">
        <f>'Data Inputs'!C170</f>
        <v>689</v>
      </c>
      <c r="C173" s="6">
        <f t="shared" si="28"/>
        <v>412</v>
      </c>
      <c r="D173" s="25">
        <f t="shared" si="19"/>
        <v>1.7999999999999958</v>
      </c>
      <c r="F173" s="25">
        <f t="shared" si="23"/>
        <v>1877.3243062399908</v>
      </c>
      <c r="G173" s="30">
        <f t="shared" si="29"/>
        <v>19676.718537060344</v>
      </c>
    </row>
    <row r="174" spans="1:7" ht="14.25">
      <c r="A174" s="4">
        <v>43070</v>
      </c>
      <c r="B174" s="6">
        <f>'Data Inputs'!C171</f>
        <v>1032</v>
      </c>
      <c r="C174" s="6">
        <f t="shared" si="28"/>
        <v>689</v>
      </c>
      <c r="D174" s="25">
        <f t="shared" si="19"/>
        <v>1.8083333333333291</v>
      </c>
      <c r="F174" s="25">
        <f t="shared" si="23"/>
        <v>2213.190843929247</v>
      </c>
      <c r="G174" s="30">
        <f t="shared" si="29"/>
        <v>19733.033103445596</v>
      </c>
    </row>
    <row r="175" spans="1:7" ht="14.25">
      <c r="A175" s="4">
        <v>43101</v>
      </c>
      <c r="B175" s="6">
        <f>'Data Inputs'!C172</f>
        <v>1190</v>
      </c>
      <c r="C175" s="6">
        <f t="shared" si="28"/>
        <v>1032</v>
      </c>
      <c r="D175" s="25">
        <f t="shared" si="19"/>
        <v>1.8166666666666624</v>
      </c>
      <c r="F175" s="25">
        <f t="shared" si="23"/>
        <v>2342.8714608171545</v>
      </c>
      <c r="G175" s="30">
        <f t="shared" si="29"/>
        <v>19789.34766983085</v>
      </c>
    </row>
    <row r="176" spans="1:7" ht="14.25">
      <c r="A176" s="4">
        <v>43132</v>
      </c>
      <c r="B176" s="6">
        <f>'Data Inputs'!C173</f>
        <v>1013</v>
      </c>
      <c r="C176" s="6">
        <f t="shared" si="28"/>
        <v>1190</v>
      </c>
      <c r="D176" s="25">
        <f aca="true" t="shared" si="30" ref="D176:D189">D175+1/120</f>
        <v>1.8249999999999957</v>
      </c>
      <c r="F176" s="25">
        <f t="shared" si="23"/>
        <v>2138.1563047632526</v>
      </c>
      <c r="G176" s="30">
        <f t="shared" si="29"/>
        <v>19845.662236216107</v>
      </c>
    </row>
    <row r="177" spans="1:8" ht="14.25">
      <c r="A177" s="4">
        <v>43160</v>
      </c>
      <c r="B177" s="6">
        <f>'Data Inputs'!C174</f>
        <v>838</v>
      </c>
      <c r="C177" s="6">
        <f t="shared" si="28"/>
        <v>1013</v>
      </c>
      <c r="D177" s="25">
        <f t="shared" si="30"/>
        <v>1.833333333333329</v>
      </c>
      <c r="F177" s="25">
        <f t="shared" si="23"/>
        <v>1978.4480887393058</v>
      </c>
      <c r="G177" s="30">
        <f t="shared" si="29"/>
        <v>19901.976802601363</v>
      </c>
      <c r="H177" s="6" t="s">
        <v>59</v>
      </c>
    </row>
    <row r="178" spans="1:7" ht="14.25">
      <c r="A178" s="4">
        <v>43191</v>
      </c>
      <c r="B178" s="6">
        <f>'Data Inputs'!C175</f>
        <v>463</v>
      </c>
      <c r="C178" s="6">
        <f t="shared" si="28"/>
        <v>838</v>
      </c>
      <c r="D178" s="25">
        <f t="shared" si="30"/>
        <v>1.8416666666666623</v>
      </c>
      <c r="F178" s="25">
        <f t="shared" si="23"/>
        <v>1604.7109137479283</v>
      </c>
      <c r="G178" s="30">
        <f t="shared" si="29"/>
        <v>19958.291368986615</v>
      </c>
    </row>
    <row r="179" spans="1:7" ht="14.25">
      <c r="A179" s="4">
        <v>43221</v>
      </c>
      <c r="B179" s="6">
        <f>'Data Inputs'!C176</f>
        <v>200</v>
      </c>
      <c r="C179" s="6">
        <f t="shared" si="28"/>
        <v>463</v>
      </c>
      <c r="D179" s="25">
        <f t="shared" si="30"/>
        <v>1.8499999999999956</v>
      </c>
      <c r="F179" s="25">
        <f t="shared" si="23"/>
        <v>1376.2801899402414</v>
      </c>
      <c r="G179" s="30">
        <f t="shared" si="29"/>
        <v>20014.60593537187</v>
      </c>
    </row>
    <row r="180" spans="1:7" ht="14.25">
      <c r="A180" s="4">
        <v>43252</v>
      </c>
      <c r="B180" s="6">
        <f>'Data Inputs'!C177</f>
        <v>45</v>
      </c>
      <c r="C180" s="6">
        <f t="shared" si="28"/>
        <v>200</v>
      </c>
      <c r="D180" s="25">
        <f t="shared" si="30"/>
        <v>1.858333333333329</v>
      </c>
      <c r="F180" s="25">
        <f t="shared" si="23"/>
        <v>1248.9545062324542</v>
      </c>
      <c r="G180" s="30">
        <f t="shared" si="29"/>
        <v>20070.920501757122</v>
      </c>
    </row>
    <row r="181" spans="1:7" ht="14.25">
      <c r="A181" s="4">
        <v>43282</v>
      </c>
      <c r="B181" s="6">
        <f>'Data Inputs'!C178</f>
        <v>6</v>
      </c>
      <c r="C181" s="6">
        <f t="shared" si="28"/>
        <v>45</v>
      </c>
      <c r="D181" s="25">
        <f t="shared" si="30"/>
        <v>1.8666666666666623</v>
      </c>
      <c r="F181" s="25">
        <f t="shared" si="23"/>
        <v>1231.7966547217734</v>
      </c>
      <c r="G181" s="30">
        <f t="shared" si="29"/>
        <v>20127.235068142374</v>
      </c>
    </row>
    <row r="182" spans="1:7" ht="14.25">
      <c r="A182" s="4">
        <v>43313</v>
      </c>
      <c r="B182" s="6">
        <f>'Data Inputs'!C179</f>
        <v>14</v>
      </c>
      <c r="C182" s="6">
        <f t="shared" si="28"/>
        <v>6</v>
      </c>
      <c r="D182" s="25">
        <f t="shared" si="30"/>
        <v>1.8749999999999956</v>
      </c>
      <c r="F182" s="25">
        <f t="shared" si="23"/>
        <v>1250.0312000163476</v>
      </c>
      <c r="G182" s="30">
        <f t="shared" si="29"/>
        <v>20183.54963452763</v>
      </c>
    </row>
    <row r="183" spans="1:7" ht="14.25">
      <c r="A183" s="4">
        <v>43344</v>
      </c>
      <c r="B183" s="6">
        <f>'Data Inputs'!C180</f>
        <v>117</v>
      </c>
      <c r="C183" s="6">
        <f t="shared" si="28"/>
        <v>14</v>
      </c>
      <c r="D183" s="25">
        <f t="shared" si="30"/>
        <v>1.8833333333333289</v>
      </c>
      <c r="E183" s="6" t="s">
        <v>53</v>
      </c>
      <c r="F183" s="25">
        <f t="shared" si="23"/>
        <v>1363.793445269041</v>
      </c>
      <c r="G183" s="30">
        <f t="shared" si="29"/>
        <v>20239.864200912885</v>
      </c>
    </row>
    <row r="184" spans="1:7" ht="14.25">
      <c r="A184" s="4">
        <v>43374</v>
      </c>
      <c r="B184" s="6">
        <f>'Data Inputs'!C181</f>
        <v>412</v>
      </c>
      <c r="C184" s="6">
        <f aca="true" t="shared" si="31" ref="C184:C189">B183</f>
        <v>117</v>
      </c>
      <c r="D184" s="25">
        <f t="shared" si="30"/>
        <v>1.8916666666666622</v>
      </c>
      <c r="F184" s="25">
        <f t="shared" si="23"/>
        <v>1670.6208528814027</v>
      </c>
      <c r="G184" s="30">
        <f aca="true" t="shared" si="32" ref="G184:G189">SUM(F173:F184)</f>
        <v>20296.17876729814</v>
      </c>
    </row>
    <row r="185" spans="1:7" ht="14.25">
      <c r="A185" s="4">
        <v>43405</v>
      </c>
      <c r="B185" s="6">
        <f>'Data Inputs'!C182</f>
        <v>689</v>
      </c>
      <c r="C185" s="6">
        <f t="shared" si="31"/>
        <v>412</v>
      </c>
      <c r="D185" s="25">
        <f t="shared" si="30"/>
        <v>1.8999999999999955</v>
      </c>
      <c r="F185" s="25">
        <f t="shared" si="23"/>
        <v>1933.6388726252449</v>
      </c>
      <c r="G185" s="30">
        <f t="shared" si="32"/>
        <v>20352.493333683396</v>
      </c>
    </row>
    <row r="186" spans="1:7" ht="14.25">
      <c r="A186" s="4">
        <v>43435</v>
      </c>
      <c r="B186" s="6">
        <f>'Data Inputs'!C183</f>
        <v>1032</v>
      </c>
      <c r="C186" s="6">
        <f t="shared" si="31"/>
        <v>689</v>
      </c>
      <c r="D186" s="25">
        <f t="shared" si="30"/>
        <v>1.9083333333333288</v>
      </c>
      <c r="F186" s="25">
        <f t="shared" si="23"/>
        <v>2269.505410314501</v>
      </c>
      <c r="G186" s="30">
        <f t="shared" si="32"/>
        <v>20408.80790006865</v>
      </c>
    </row>
    <row r="187" spans="1:7" ht="14.25">
      <c r="A187" s="4">
        <v>43466</v>
      </c>
      <c r="B187" s="6">
        <f>'Data Inputs'!C184</f>
        <v>1190</v>
      </c>
      <c r="C187" s="6">
        <f t="shared" si="31"/>
        <v>1032</v>
      </c>
      <c r="D187" s="25">
        <f t="shared" si="30"/>
        <v>1.916666666666662</v>
      </c>
      <c r="F187" s="25">
        <f t="shared" si="23"/>
        <v>2399.1860272024087</v>
      </c>
      <c r="G187" s="30">
        <f t="shared" si="32"/>
        <v>20465.1224664539</v>
      </c>
    </row>
    <row r="188" spans="1:7" ht="14.25">
      <c r="A188" s="4">
        <v>43497</v>
      </c>
      <c r="B188" s="6">
        <f>'Data Inputs'!C185</f>
        <v>1013</v>
      </c>
      <c r="C188" s="6">
        <f t="shared" si="31"/>
        <v>1190</v>
      </c>
      <c r="D188" s="25">
        <f t="shared" si="30"/>
        <v>1.9249999999999954</v>
      </c>
      <c r="F188" s="25">
        <f t="shared" si="23"/>
        <v>2194.470871148507</v>
      </c>
      <c r="G188" s="30">
        <f t="shared" si="32"/>
        <v>20521.437032839152</v>
      </c>
    </row>
    <row r="189" spans="1:8" ht="14.25">
      <c r="A189" s="4">
        <v>43525</v>
      </c>
      <c r="B189" s="6">
        <f>'Data Inputs'!C186</f>
        <v>838</v>
      </c>
      <c r="C189" s="6">
        <f t="shared" si="31"/>
        <v>1013</v>
      </c>
      <c r="D189" s="25">
        <f t="shared" si="30"/>
        <v>1.9333333333333287</v>
      </c>
      <c r="F189" s="25">
        <f t="shared" si="23"/>
        <v>2034.76265512456</v>
      </c>
      <c r="G189" s="30">
        <f t="shared" si="32"/>
        <v>20577.751599224408</v>
      </c>
      <c r="H189" s="6" t="s">
        <v>60</v>
      </c>
    </row>
    <row r="192" ht="14.25">
      <c r="F192" s="6" t="s">
        <v>54</v>
      </c>
    </row>
    <row r="193" ht="14.25">
      <c r="F193" s="6" t="s">
        <v>61</v>
      </c>
    </row>
  </sheetData>
  <sheetProtection/>
  <printOptions/>
  <pageMargins left="0.75" right="0.75" top="1" bottom="1" header="0.5" footer="0.5"/>
  <pageSetup fitToHeight="3" fitToWidth="1" horizontalDpi="600" verticalDpi="600" orientation="portrait" scale="58" r:id="rId1"/>
  <headerFooter alignWithMargins="0">
    <oddHeader xml:space="preserve">&amp;RAttachment SDR-RR-11(j)
D.E.Lahoff
Page &amp;P of 7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H154" sqref="H154"/>
    </sheetView>
  </sheetViews>
  <sheetFormatPr defaultColWidth="9.140625" defaultRowHeight="12.75"/>
  <cols>
    <col min="1" max="1" width="18.00390625" style="24" customWidth="1"/>
    <col min="2" max="3" width="12.7109375" style="24" customWidth="1"/>
    <col min="4" max="4" width="18.7109375" style="24" customWidth="1"/>
    <col min="5" max="9" width="12.7109375" style="24" customWidth="1"/>
    <col min="10" max="16384" width="9.140625" style="24" customWidth="1"/>
  </cols>
  <sheetData>
    <row r="1" spans="1:9" s="20" customFormat="1" ht="12.75">
      <c r="A1" t="s">
        <v>7</v>
      </c>
      <c r="B1"/>
      <c r="C1"/>
      <c r="D1"/>
      <c r="E1"/>
      <c r="F1"/>
      <c r="G1"/>
      <c r="H1"/>
      <c r="I1"/>
    </row>
    <row r="2" spans="1:9" s="20" customFormat="1" ht="13.5" thickBot="1">
      <c r="A2"/>
      <c r="B2"/>
      <c r="C2"/>
      <c r="D2"/>
      <c r="E2"/>
      <c r="F2"/>
      <c r="G2"/>
      <c r="H2"/>
      <c r="I2"/>
    </row>
    <row r="3" spans="1:9" s="21" customFormat="1" ht="12.75">
      <c r="A3" s="29" t="s">
        <v>8</v>
      </c>
      <c r="B3" s="29"/>
      <c r="C3"/>
      <c r="D3"/>
      <c r="E3"/>
      <c r="F3"/>
      <c r="G3"/>
      <c r="H3"/>
      <c r="I3"/>
    </row>
    <row r="4" spans="1:9" s="21" customFormat="1" ht="12.75">
      <c r="A4" s="26" t="s">
        <v>9</v>
      </c>
      <c r="B4" s="26">
        <v>0.8573095022480116</v>
      </c>
      <c r="C4"/>
      <c r="D4"/>
      <c r="E4"/>
      <c r="F4"/>
      <c r="G4"/>
      <c r="H4"/>
      <c r="I4"/>
    </row>
    <row r="5" spans="1:9" s="21" customFormat="1" ht="12.75">
      <c r="A5" s="26" t="s">
        <v>10</v>
      </c>
      <c r="B5" s="26">
        <v>0.7349795826447334</v>
      </c>
      <c r="C5"/>
      <c r="D5"/>
      <c r="E5"/>
      <c r="F5"/>
      <c r="G5"/>
      <c r="H5"/>
      <c r="I5"/>
    </row>
    <row r="6" spans="1:9" s="21" customFormat="1" ht="12.75">
      <c r="A6" s="26" t="s">
        <v>11</v>
      </c>
      <c r="B6" s="26">
        <v>0.7291335440266025</v>
      </c>
      <c r="C6"/>
      <c r="D6"/>
      <c r="E6"/>
      <c r="F6"/>
      <c r="G6"/>
      <c r="H6"/>
      <c r="I6"/>
    </row>
    <row r="7" spans="1:9" s="21" customFormat="1" ht="12.75">
      <c r="A7" s="26" t="s">
        <v>12</v>
      </c>
      <c r="B7" s="26">
        <v>272.42484945910184</v>
      </c>
      <c r="C7"/>
      <c r="D7"/>
      <c r="E7"/>
      <c r="F7"/>
      <c r="G7"/>
      <c r="H7"/>
      <c r="I7"/>
    </row>
    <row r="8" spans="1:9" s="21" customFormat="1" ht="13.5" thickBot="1">
      <c r="A8" s="27" t="s">
        <v>13</v>
      </c>
      <c r="B8" s="27">
        <v>140</v>
      </c>
      <c r="C8"/>
      <c r="D8"/>
      <c r="E8"/>
      <c r="F8"/>
      <c r="G8"/>
      <c r="H8"/>
      <c r="I8"/>
    </row>
    <row r="9" spans="1:9" ht="12.75">
      <c r="A9"/>
      <c r="B9"/>
      <c r="C9"/>
      <c r="D9"/>
      <c r="E9"/>
      <c r="F9"/>
      <c r="G9"/>
      <c r="H9"/>
      <c r="I9"/>
    </row>
    <row r="10" spans="1:9" s="21" customFormat="1" ht="13.5" thickBot="1">
      <c r="A10" t="s">
        <v>14</v>
      </c>
      <c r="B10"/>
      <c r="C10"/>
      <c r="D10"/>
      <c r="E10"/>
      <c r="F10"/>
      <c r="G10"/>
      <c r="H10"/>
      <c r="I10"/>
    </row>
    <row r="11" spans="1:9" s="21" customFormat="1" ht="12.75">
      <c r="A11" s="28"/>
      <c r="B11" s="28" t="s">
        <v>19</v>
      </c>
      <c r="C11" s="28" t="s">
        <v>20</v>
      </c>
      <c r="D11" s="28" t="s">
        <v>21</v>
      </c>
      <c r="E11" s="28" t="s">
        <v>22</v>
      </c>
      <c r="F11" s="28" t="s">
        <v>23</v>
      </c>
      <c r="G11"/>
      <c r="H11"/>
      <c r="I11"/>
    </row>
    <row r="12" spans="1:9" s="21" customFormat="1" ht="12.75">
      <c r="A12" s="26" t="s">
        <v>15</v>
      </c>
      <c r="B12" s="26">
        <v>3</v>
      </c>
      <c r="C12" s="26">
        <v>27991636.434172563</v>
      </c>
      <c r="D12" s="26">
        <v>9330545.47805752</v>
      </c>
      <c r="E12" s="26">
        <v>125.72266976911008</v>
      </c>
      <c r="F12" s="26">
        <v>4.879278045554643E-39</v>
      </c>
      <c r="G12"/>
      <c r="H12"/>
      <c r="I12"/>
    </row>
    <row r="13" spans="1:9" s="21" customFormat="1" ht="12.75">
      <c r="A13" s="26" t="s">
        <v>16</v>
      </c>
      <c r="B13" s="26">
        <v>136</v>
      </c>
      <c r="C13" s="26">
        <v>10093280.609982746</v>
      </c>
      <c r="D13" s="26">
        <v>74215.2986028143</v>
      </c>
      <c r="E13" s="26"/>
      <c r="F13" s="26"/>
      <c r="G13"/>
      <c r="H13"/>
      <c r="I13"/>
    </row>
    <row r="14" spans="1:9" s="21" customFormat="1" ht="13.5" thickBot="1">
      <c r="A14" s="27" t="s">
        <v>17</v>
      </c>
      <c r="B14" s="27">
        <v>139</v>
      </c>
      <c r="C14" s="27">
        <v>38084917.04415531</v>
      </c>
      <c r="D14" s="27"/>
      <c r="E14" s="27"/>
      <c r="F14" s="27"/>
      <c r="G14"/>
      <c r="H14"/>
      <c r="I14"/>
    </row>
    <row r="15" spans="1:9" s="21" customFormat="1" ht="13.5" thickBot="1">
      <c r="A15"/>
      <c r="B15"/>
      <c r="C15"/>
      <c r="D15"/>
      <c r="E15"/>
      <c r="F15"/>
      <c r="G15"/>
      <c r="H15"/>
      <c r="I15"/>
    </row>
    <row r="16" spans="1:9" s="21" customFormat="1" ht="12.75">
      <c r="A16" s="28"/>
      <c r="B16" s="28" t="s">
        <v>24</v>
      </c>
      <c r="C16" s="28" t="s">
        <v>12</v>
      </c>
      <c r="D16" s="28" t="s">
        <v>25</v>
      </c>
      <c r="E16" s="28" t="s">
        <v>26</v>
      </c>
      <c r="F16" s="28" t="s">
        <v>27</v>
      </c>
      <c r="G16" s="28" t="s">
        <v>28</v>
      </c>
      <c r="H16" s="28" t="s">
        <v>29</v>
      </c>
      <c r="I16" s="28" t="s">
        <v>30</v>
      </c>
    </row>
    <row r="17" spans="1:9" s="21" customFormat="1" ht="12.75">
      <c r="A17" s="26" t="s">
        <v>18</v>
      </c>
      <c r="B17" s="26">
        <v>179.93677539838893</v>
      </c>
      <c r="C17" s="26">
        <v>84.9231460856135</v>
      </c>
      <c r="D17" s="26">
        <v>2.118818999204168</v>
      </c>
      <c r="E17" s="26">
        <v>0.03592370579715744</v>
      </c>
      <c r="F17" s="26">
        <v>11.99609267749534</v>
      </c>
      <c r="G17" s="26">
        <v>347.87745811928255</v>
      </c>
      <c r="H17" s="26">
        <v>11.99609267749534</v>
      </c>
      <c r="I17" s="26">
        <v>347.87745811928255</v>
      </c>
    </row>
    <row r="18" spans="1:9" s="21" customFormat="1" ht="12.75">
      <c r="A18" s="26" t="s">
        <v>31</v>
      </c>
      <c r="B18" s="26">
        <v>-0.12796779043608836</v>
      </c>
      <c r="C18" s="26">
        <v>0.09546449036655011</v>
      </c>
      <c r="D18" s="26">
        <v>-1.340475290285812</v>
      </c>
      <c r="E18" s="26">
        <v>0.18232581915198626</v>
      </c>
      <c r="F18" s="26">
        <v>-0.31675462213916605</v>
      </c>
      <c r="G18" s="26">
        <v>0.06081904126698934</v>
      </c>
      <c r="H18" s="26">
        <v>-0.31675462213916605</v>
      </c>
      <c r="I18" s="26">
        <v>0.06081904126698934</v>
      </c>
    </row>
    <row r="19" spans="1:9" s="21" customFormat="1" ht="12.75">
      <c r="A19" s="26" t="s">
        <v>32</v>
      </c>
      <c r="B19" s="26">
        <v>1.0688651169327934</v>
      </c>
      <c r="C19" s="26">
        <v>0.09588288710770301</v>
      </c>
      <c r="D19" s="26">
        <v>11.147610894654873</v>
      </c>
      <c r="E19" s="26">
        <v>6.659108946963735E-21</v>
      </c>
      <c r="F19" s="26">
        <v>0.8792508802453717</v>
      </c>
      <c r="G19" s="26">
        <v>1.2584793536202152</v>
      </c>
      <c r="H19" s="26">
        <v>0.8792508802453717</v>
      </c>
      <c r="I19" s="26">
        <v>1.2584793536202152</v>
      </c>
    </row>
    <row r="20" spans="1:9" s="21" customFormat="1" ht="13.5" thickBot="1">
      <c r="A20" s="27" t="s">
        <v>33</v>
      </c>
      <c r="B20" s="27">
        <v>563.1456638525433</v>
      </c>
      <c r="C20" s="27">
        <v>68.42142410562893</v>
      </c>
      <c r="D20" s="27">
        <v>8.230545786114588</v>
      </c>
      <c r="E20" s="27">
        <v>1.350707783624026E-13</v>
      </c>
      <c r="F20" s="27">
        <v>427.8381392649476</v>
      </c>
      <c r="G20" s="27">
        <v>698.453188440139</v>
      </c>
      <c r="H20" s="27">
        <v>427.8381392649476</v>
      </c>
      <c r="I20" s="27">
        <v>698.453188440139</v>
      </c>
    </row>
    <row r="21" spans="1:9" ht="12.75">
      <c r="A21"/>
      <c r="B21"/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spans="1:9" ht="12.75">
      <c r="A23"/>
      <c r="B23"/>
      <c r="C23"/>
      <c r="D23"/>
      <c r="E23"/>
      <c r="F23"/>
      <c r="G23"/>
      <c r="H23"/>
      <c r="I23"/>
    </row>
    <row r="24" spans="1:5" ht="12.75">
      <c r="A24" s="23"/>
      <c r="B24" s="23"/>
      <c r="C24" s="23"/>
      <c r="D24" s="23"/>
      <c r="E24" s="23"/>
    </row>
    <row r="25" spans="1:5" ht="12.75">
      <c r="A25" s="32"/>
      <c r="B25" s="32"/>
      <c r="C25" s="32"/>
      <c r="D25" s="32"/>
      <c r="E25" s="23"/>
    </row>
    <row r="26" spans="1:5" ht="12.75">
      <c r="A26" s="32"/>
      <c r="B26" s="32"/>
      <c r="C26" s="32"/>
      <c r="D26" s="32"/>
      <c r="E26" s="23"/>
    </row>
    <row r="27" spans="1:10" ht="12.75">
      <c r="A27" s="22"/>
      <c r="B27" s="22"/>
      <c r="C27" s="22"/>
      <c r="D27" s="22"/>
      <c r="E27" s="22"/>
      <c r="F27" s="22"/>
      <c r="G27" s="22"/>
      <c r="H27" s="23"/>
      <c r="I27" s="23"/>
      <c r="J27" s="23"/>
    </row>
    <row r="28" spans="1:10" ht="12.75">
      <c r="A28" s="22"/>
      <c r="B28" s="22"/>
      <c r="C28" s="22"/>
      <c r="D28" s="22"/>
      <c r="E28" s="22"/>
      <c r="F28" s="22"/>
      <c r="G28" s="22"/>
      <c r="H28" s="23"/>
      <c r="I28" s="23"/>
      <c r="J28" s="23"/>
    </row>
    <row r="29" spans="1:10" ht="12.75">
      <c r="A29" s="32"/>
      <c r="B29" s="32"/>
      <c r="C29" s="32"/>
      <c r="D29" s="32"/>
      <c r="E29" s="22"/>
      <c r="F29" s="22"/>
      <c r="G29" s="22"/>
      <c r="H29" s="23"/>
      <c r="I29" s="23"/>
      <c r="J29" s="23"/>
    </row>
    <row r="30" spans="1:10" ht="12.75">
      <c r="A30" s="22"/>
      <c r="B30" s="22"/>
      <c r="C30" s="22"/>
      <c r="D30" s="22"/>
      <c r="E30" s="22"/>
      <c r="F30" s="22"/>
      <c r="G30" s="22"/>
      <c r="H30" s="23"/>
      <c r="I30" s="23"/>
      <c r="J30" s="23"/>
    </row>
    <row r="31" spans="1:10" ht="12.75">
      <c r="A31" s="22"/>
      <c r="B31" s="22"/>
      <c r="C31" s="22"/>
      <c r="D31" s="22"/>
      <c r="E31" s="22"/>
      <c r="F31" s="22"/>
      <c r="G31" s="22"/>
      <c r="H31" s="23"/>
      <c r="I31" s="23"/>
      <c r="J31" s="23"/>
    </row>
    <row r="32" spans="1:5" ht="12.75">
      <c r="A32" s="23"/>
      <c r="B32" s="23"/>
      <c r="C32" s="23"/>
      <c r="D32" s="23"/>
      <c r="E32" s="23"/>
    </row>
  </sheetData>
  <sheetProtection/>
  <printOptions/>
  <pageMargins left="0.75" right="0.75" top="1" bottom="1" header="0.5" footer="0.5"/>
  <pageSetup fitToHeight="1" fitToWidth="1" horizontalDpi="600" verticalDpi="600" orientation="portrait" scale="72" r:id="rId1"/>
  <headerFooter alignWithMargins="0">
    <oddHeader xml:space="preserve">&amp;RAttachment SDR-RR-11(j)
D.E.Lahoff
Page &amp;P of 7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UGI Utilities,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Szykman</dc:creator>
  <cp:keywords/>
  <dc:description/>
  <cp:lastModifiedBy>Epler, Sherry</cp:lastModifiedBy>
  <cp:lastPrinted>2016-11-21T21:02:04Z</cp:lastPrinted>
  <dcterms:created xsi:type="dcterms:W3CDTF">2003-02-20T15:30:30Z</dcterms:created>
  <dcterms:modified xsi:type="dcterms:W3CDTF">2016-11-21T21:02:42Z</dcterms:modified>
  <cp:category/>
  <cp:version/>
  <cp:contentType/>
  <cp:contentStatus/>
</cp:coreProperties>
</file>