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audensla\Documents\"/>
    </mc:Choice>
  </mc:AlternateContent>
  <bookViews>
    <workbookView xWindow="0" yWindow="0" windowWidth="20160" windowHeight="8688" xr2:uid="{D7068D05-85BD-483C-B5FE-948AB452E208}"/>
  </bookViews>
  <sheets>
    <sheet name="Sheet1" sheetId="1" r:id="rId1"/>
    <sheet name="Tax Rate Complement Calc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4" i="2"/>
  <c r="C5" i="2"/>
  <c r="C6" i="2"/>
  <c r="C7" i="2" s="1"/>
  <c r="C8" i="2" s="1"/>
  <c r="C18" i="1"/>
  <c r="C15" i="1"/>
  <c r="C13" i="1"/>
  <c r="C20" i="1" l="1"/>
  <c r="C26" i="1" s="1"/>
</calcChain>
</file>

<file path=xl/sharedStrings.xml><?xml version="1.0" encoding="utf-8"?>
<sst xmlns="http://schemas.openxmlformats.org/spreadsheetml/2006/main" count="24" uniqueCount="24">
  <si>
    <t>Federal-  Deferred</t>
  </si>
  <si>
    <t>Federal- Deferred</t>
  </si>
  <si>
    <t>Change in ADIT</t>
  </si>
  <si>
    <t>Earnings Excess (Line A - Line B)</t>
  </si>
  <si>
    <t>Revenue Excess</t>
  </si>
  <si>
    <t>Commission Allowed Revenues</t>
  </si>
  <si>
    <t>Percent Decrease Per Bill</t>
  </si>
  <si>
    <t xml:space="preserve"> </t>
  </si>
  <si>
    <t>Comission Approved Rate of Return</t>
  </si>
  <si>
    <t>Pre TCJA Taxes</t>
  </si>
  <si>
    <t>Less: Post TCJA Taxes</t>
  </si>
  <si>
    <t>Effect of TCJA On Income (A)</t>
  </si>
  <si>
    <t>Reciprocal</t>
  </si>
  <si>
    <t>1 minus State Tax Rate</t>
  </si>
  <si>
    <t>Statutory State Tax Rate</t>
  </si>
  <si>
    <t>Statutory Federal Tax Rate</t>
  </si>
  <si>
    <t>Federal Rate multiplied by (1 minus State Tax Rate)</t>
  </si>
  <si>
    <t>Effective Tax Rate</t>
  </si>
  <si>
    <t>1 minus Effective Tax Rate (Complement Tax Rate)</t>
  </si>
  <si>
    <t>Complement of Tax Rate</t>
  </si>
  <si>
    <t>Effect of ADIT Change on Income (B)</t>
  </si>
  <si>
    <t>Federal-  Current (Page 1, Column 4, Line 23)</t>
  </si>
  <si>
    <t>Federal- Current (Page 1, Column 4, Line 24)</t>
  </si>
  <si>
    <t>Net Tax Effect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</si>
</sst>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0%"/>
    <numFmt numFmtId="165" formatCode="0.0000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6">
    <xf numFmtId="0" fontId="0" fillId="0" borderId="0" xfId="0"/>
    <xf numFmtId="44" fontId="0" fillId="0" borderId="0" xfId="1" applyFont="1"/>
    <xf numFmtId="44" fontId="0" fillId="0" borderId="0" xfId="0" applyNumberFormat="1"/>
    <xf numFmtId="10" fontId="0" fillId="0" borderId="0" xfId="2" applyNumberFormat="1" applyFont="1"/>
    <xf numFmtId="164" fontId="0" fillId="0" borderId="0" xfId="2" applyNumberFormat="1" applyFont="1"/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9" fontId="0" fillId="0" borderId="0" xfId="2" applyFont="1"/>
    <xf numFmtId="165" fontId="0" fillId="0" borderId="0" xfId="0" applyNumberFormat="1"/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44" fontId="0" fillId="0" borderId="1" xfId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AF2AB-C481-430C-9D09-C95FD10BCFB1}">
  <dimension ref="A1:J34"/>
  <sheetViews>
    <sheetView tabSelected="1" view="pageLayout" zoomScaleNormal="100" workbookViewId="0">
      <selection activeCell="C7" sqref="C7"/>
    </sheetView>
  </sheetViews>
  <sheetFormatPr defaultRowHeight="14.4" x14ac:dyDescent="0.3"/>
  <cols>
    <col min="1" max="1" width="37.33203125" customWidth="1"/>
    <col min="3" max="3" width="15.33203125" bestFit="1" customWidth="1"/>
  </cols>
  <sheetData>
    <row r="1" spans="1:10" ht="18" x14ac:dyDescent="0.35">
      <c r="A1" s="11"/>
      <c r="B1" s="11"/>
      <c r="C1" s="7"/>
      <c r="D1" s="7"/>
      <c r="E1" s="7"/>
      <c r="F1" s="7"/>
      <c r="G1" s="7"/>
      <c r="H1" s="5"/>
      <c r="I1" s="5"/>
      <c r="J1" s="5"/>
    </row>
    <row r="2" spans="1:10" x14ac:dyDescent="0.3">
      <c r="A2" s="10"/>
      <c r="B2" s="10"/>
    </row>
    <row r="3" spans="1:10" x14ac:dyDescent="0.3">
      <c r="A3" s="13" t="s">
        <v>9</v>
      </c>
      <c r="B3" s="13"/>
      <c r="C3" s="15" t="s">
        <v>23</v>
      </c>
    </row>
    <row r="4" spans="1:10" x14ac:dyDescent="0.3">
      <c r="A4" s="10"/>
      <c r="B4" s="10"/>
    </row>
    <row r="5" spans="1:10" x14ac:dyDescent="0.3">
      <c r="A5" s="10" t="s">
        <v>21</v>
      </c>
      <c r="B5" s="10"/>
      <c r="C5" s="1"/>
    </row>
    <row r="6" spans="1:10" x14ac:dyDescent="0.3">
      <c r="A6" s="10" t="s">
        <v>0</v>
      </c>
      <c r="B6" s="10"/>
      <c r="C6" s="1"/>
      <c r="F6" s="5"/>
    </row>
    <row r="7" spans="1:10" x14ac:dyDescent="0.3">
      <c r="A7" s="10"/>
      <c r="B7" s="10"/>
      <c r="C7" s="1"/>
      <c r="F7" s="5"/>
    </row>
    <row r="8" spans="1:10" x14ac:dyDescent="0.3">
      <c r="A8" s="13" t="s">
        <v>10</v>
      </c>
      <c r="B8" s="13"/>
      <c r="C8" s="1"/>
    </row>
    <row r="9" spans="1:10" x14ac:dyDescent="0.3">
      <c r="A9" s="10"/>
      <c r="B9" s="10"/>
    </row>
    <row r="10" spans="1:10" x14ac:dyDescent="0.3">
      <c r="A10" s="10" t="s">
        <v>22</v>
      </c>
      <c r="B10" s="10"/>
      <c r="C10" s="1"/>
    </row>
    <row r="11" spans="1:10" x14ac:dyDescent="0.3">
      <c r="A11" s="10" t="s">
        <v>1</v>
      </c>
      <c r="B11" s="10"/>
      <c r="C11" s="1"/>
    </row>
    <row r="12" spans="1:10" x14ac:dyDescent="0.3">
      <c r="A12" s="10"/>
      <c r="B12" s="10"/>
    </row>
    <row r="13" spans="1:10" x14ac:dyDescent="0.3">
      <c r="A13" s="10" t="s">
        <v>11</v>
      </c>
      <c r="B13" s="10"/>
      <c r="C13" s="1">
        <f>C5-C10</f>
        <v>0</v>
      </c>
    </row>
    <row r="14" spans="1:10" x14ac:dyDescent="0.3">
      <c r="A14" s="10"/>
      <c r="B14" s="10"/>
    </row>
    <row r="15" spans="1:10" x14ac:dyDescent="0.3">
      <c r="A15" s="10" t="s">
        <v>2</v>
      </c>
      <c r="B15" s="10"/>
      <c r="C15" s="2">
        <f>C6-C11</f>
        <v>0</v>
      </c>
    </row>
    <row r="16" spans="1:10" x14ac:dyDescent="0.3">
      <c r="A16" s="10" t="s">
        <v>8</v>
      </c>
      <c r="B16" s="10"/>
      <c r="C16" s="3"/>
    </row>
    <row r="17" spans="1:8" x14ac:dyDescent="0.3">
      <c r="A17" s="10"/>
      <c r="B17" s="10"/>
    </row>
    <row r="18" spans="1:8" x14ac:dyDescent="0.3">
      <c r="A18" s="10" t="s">
        <v>20</v>
      </c>
      <c r="B18" s="10"/>
      <c r="C18" s="2">
        <f>C15*C16</f>
        <v>0</v>
      </c>
    </row>
    <row r="19" spans="1:8" x14ac:dyDescent="0.3">
      <c r="A19" s="10"/>
      <c r="B19" s="10"/>
    </row>
    <row r="20" spans="1:8" x14ac:dyDescent="0.3">
      <c r="A20" s="10" t="s">
        <v>3</v>
      </c>
      <c r="B20" s="10"/>
      <c r="C20" s="2">
        <f>C13-C18</f>
        <v>0</v>
      </c>
      <c r="H20" t="s">
        <v>7</v>
      </c>
    </row>
    <row r="21" spans="1:8" x14ac:dyDescent="0.3">
      <c r="A21" s="10" t="s">
        <v>19</v>
      </c>
      <c r="B21" s="10"/>
      <c r="C21" s="9">
        <f>'Tax Rate Complement Calc'!C7</f>
        <v>0.71107900000000002</v>
      </c>
    </row>
    <row r="22" spans="1:8" x14ac:dyDescent="0.3">
      <c r="A22" s="10" t="s">
        <v>4</v>
      </c>
      <c r="B22" s="10"/>
      <c r="C22" s="2">
        <f>C20/C21</f>
        <v>0</v>
      </c>
    </row>
    <row r="23" spans="1:8" x14ac:dyDescent="0.3">
      <c r="A23" s="10"/>
      <c r="B23" s="10"/>
    </row>
    <row r="24" spans="1:8" x14ac:dyDescent="0.3">
      <c r="A24" s="10" t="s">
        <v>5</v>
      </c>
      <c r="B24" s="10"/>
      <c r="C24" s="1"/>
    </row>
    <row r="25" spans="1:8" x14ac:dyDescent="0.3">
      <c r="A25" s="10"/>
      <c r="B25" s="10"/>
    </row>
    <row r="26" spans="1:8" x14ac:dyDescent="0.3">
      <c r="A26" s="10" t="s">
        <v>6</v>
      </c>
      <c r="B26" s="10"/>
      <c r="C26" s="4" t="e">
        <f>-(C22/C24)</f>
        <v>#DIV/0!</v>
      </c>
    </row>
    <row r="27" spans="1:8" x14ac:dyDescent="0.3">
      <c r="A27" s="12"/>
      <c r="B27" s="12"/>
    </row>
    <row r="28" spans="1:8" x14ac:dyDescent="0.3">
      <c r="A28" s="12"/>
      <c r="B28" s="12"/>
    </row>
    <row r="29" spans="1:8" x14ac:dyDescent="0.3">
      <c r="A29" s="12"/>
      <c r="B29" s="12"/>
    </row>
    <row r="30" spans="1:8" x14ac:dyDescent="0.3">
      <c r="A30" s="12"/>
      <c r="B30" s="12"/>
    </row>
    <row r="31" spans="1:8" x14ac:dyDescent="0.3">
      <c r="A31" s="12"/>
      <c r="B31" s="12"/>
    </row>
    <row r="32" spans="1:8" x14ac:dyDescent="0.3">
      <c r="A32" s="12"/>
      <c r="B32" s="12"/>
    </row>
    <row r="33" spans="1:2" x14ac:dyDescent="0.3">
      <c r="A33" s="12"/>
      <c r="B33" s="12"/>
    </row>
    <row r="34" spans="1:2" x14ac:dyDescent="0.3">
      <c r="A34" s="12"/>
      <c r="B34" s="12"/>
    </row>
  </sheetData>
  <mergeCells count="34">
    <mergeCell ref="A18:B18"/>
    <mergeCell ref="A26:B26"/>
    <mergeCell ref="A20:B20"/>
    <mergeCell ref="A21:B21"/>
    <mergeCell ref="A22:B22"/>
    <mergeCell ref="A23:B23"/>
    <mergeCell ref="A24:B24"/>
    <mergeCell ref="A25:B25"/>
    <mergeCell ref="A13:B13"/>
    <mergeCell ref="A14:B14"/>
    <mergeCell ref="A15:B15"/>
    <mergeCell ref="A16:B16"/>
    <mergeCell ref="A17:B17"/>
    <mergeCell ref="A30:B30"/>
    <mergeCell ref="A31:B31"/>
    <mergeCell ref="A32:B32"/>
    <mergeCell ref="A33:B33"/>
    <mergeCell ref="A34:B34"/>
    <mergeCell ref="A7:B7"/>
    <mergeCell ref="A1:B1"/>
    <mergeCell ref="A27:B27"/>
    <mergeCell ref="A28:B28"/>
    <mergeCell ref="A29:B29"/>
    <mergeCell ref="A2:B2"/>
    <mergeCell ref="A3:B3"/>
    <mergeCell ref="A4:B4"/>
    <mergeCell ref="A5:B5"/>
    <mergeCell ref="A6:B6"/>
    <mergeCell ref="A19:B19"/>
    <mergeCell ref="A8:B8"/>
    <mergeCell ref="A9:B9"/>
    <mergeCell ref="A10:B10"/>
    <mergeCell ref="A11:B11"/>
    <mergeCell ref="A12:B12"/>
  </mergeCells>
  <pageMargins left="0.7" right="0.7" top="0.75" bottom="0.75" header="0.3" footer="0.3"/>
  <pageSetup orientation="landscape" r:id="rId1"/>
  <headerFooter>
    <oddHeader xml:space="preserve">&amp;C&amp;"-,Bold"&amp;14Effect of Tax Cuts and Jobs Act (TCJA) on Rates&amp;R&amp;"-,Bold"&amp;12Attachment C&amp;"-,Regular"&amp;11
 Page 2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C0B0F-C75F-4DD9-926D-26B7FDAC268A}">
  <dimension ref="A1:C8"/>
  <sheetViews>
    <sheetView workbookViewId="0">
      <selection activeCell="A7" sqref="A7:B7"/>
    </sheetView>
  </sheetViews>
  <sheetFormatPr defaultRowHeight="14.4" x14ac:dyDescent="0.3"/>
  <cols>
    <col min="2" max="2" width="41.44140625" customWidth="1"/>
  </cols>
  <sheetData>
    <row r="1" spans="1:3" x14ac:dyDescent="0.3">
      <c r="A1" s="14" t="s">
        <v>14</v>
      </c>
      <c r="B1" s="14"/>
      <c r="C1" s="3">
        <v>9.9900000000000003E-2</v>
      </c>
    </row>
    <row r="2" spans="1:3" x14ac:dyDescent="0.3">
      <c r="A2" s="14" t="s">
        <v>15</v>
      </c>
      <c r="B2" s="14"/>
      <c r="C2" s="8">
        <v>0.21</v>
      </c>
    </row>
    <row r="3" spans="1:3" x14ac:dyDescent="0.3">
      <c r="A3" s="6"/>
      <c r="B3" s="6"/>
      <c r="C3" s="6"/>
    </row>
    <row r="4" spans="1:3" x14ac:dyDescent="0.3">
      <c r="A4" s="14" t="s">
        <v>13</v>
      </c>
      <c r="B4" s="14"/>
      <c r="C4" s="6">
        <f>1-C1</f>
        <v>0.90010000000000001</v>
      </c>
    </row>
    <row r="5" spans="1:3" x14ac:dyDescent="0.3">
      <c r="A5" s="14" t="s">
        <v>16</v>
      </c>
      <c r="B5" s="14"/>
      <c r="C5" s="6">
        <f>C2*(1-C1)</f>
        <v>0.18902099999999999</v>
      </c>
    </row>
    <row r="6" spans="1:3" x14ac:dyDescent="0.3">
      <c r="A6" s="14" t="s">
        <v>17</v>
      </c>
      <c r="B6" s="14"/>
      <c r="C6" s="6">
        <f>SUM(C5,C1)</f>
        <v>0.28892099999999998</v>
      </c>
    </row>
    <row r="7" spans="1:3" x14ac:dyDescent="0.3">
      <c r="A7" s="14" t="s">
        <v>18</v>
      </c>
      <c r="B7" s="14"/>
      <c r="C7" s="6">
        <f>1-C6</f>
        <v>0.71107900000000002</v>
      </c>
    </row>
    <row r="8" spans="1:3" x14ac:dyDescent="0.3">
      <c r="A8" s="6" t="s">
        <v>12</v>
      </c>
      <c r="B8" s="6"/>
      <c r="C8" s="6">
        <f>1/C7</f>
        <v>1.4063135038441579</v>
      </c>
    </row>
  </sheetData>
  <mergeCells count="6">
    <mergeCell ref="A7:B7"/>
    <mergeCell ref="A1:B1"/>
    <mergeCell ref="A2:B2"/>
    <mergeCell ref="A4:B4"/>
    <mergeCell ref="A5:B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Tax Rate Complement 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Rodgers, John-Paul</dc:creator>
  <cp:lastModifiedBy>elaudensla</cp:lastModifiedBy>
  <cp:lastPrinted>2018-02-01T18:39:05Z</cp:lastPrinted>
  <dcterms:created xsi:type="dcterms:W3CDTF">2018-01-24T19:31:19Z</dcterms:created>
  <dcterms:modified xsi:type="dcterms:W3CDTF">2018-02-09T15:26:40Z</dcterms:modified>
</cp:coreProperties>
</file>