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4965" activeTab="1"/>
  </bookViews>
  <sheets>
    <sheet name="Non EDI" sheetId="1" r:id="rId1"/>
    <sheet name="Load Profile" sheetId="2" r:id="rId2"/>
    <sheet name="Hourly Forecast" sheetId="3" r:id="rId3"/>
    <sheet name="Profiled Forecast" sheetId="4" r:id="rId4"/>
    <sheet name="Agg Load Sch" sheetId="5" r:id="rId5"/>
    <sheet name="Reconciliation" sheetId="6" r:id="rId6"/>
  </sheets>
  <definedNames/>
  <calcPr fullCalcOnLoad="1"/>
</workbook>
</file>

<file path=xl/sharedStrings.xml><?xml version="1.0" encoding="utf-8"?>
<sst xmlns="http://schemas.openxmlformats.org/spreadsheetml/2006/main" count="276" uniqueCount="108">
  <si>
    <t xml:space="preserve">              EDEWG FLAT FILES(NON-EDI)</t>
  </si>
  <si>
    <t xml:space="preserve">             Dates for EDC posting on Web Site</t>
  </si>
  <si>
    <t>Description</t>
  </si>
  <si>
    <t xml:space="preserve">Format </t>
  </si>
  <si>
    <t>Allegheny</t>
  </si>
  <si>
    <t>Duquesne</t>
  </si>
  <si>
    <t>GPU</t>
  </si>
  <si>
    <t>PECO</t>
  </si>
  <si>
    <t xml:space="preserve">Penn </t>
  </si>
  <si>
    <t>PPL</t>
  </si>
  <si>
    <t>UGI</t>
  </si>
  <si>
    <t>Load Profiles</t>
  </si>
  <si>
    <t>fixed flat</t>
  </si>
  <si>
    <t>Eligible Customer List</t>
  </si>
  <si>
    <t>Meter Reading Schedules</t>
  </si>
  <si>
    <t>custom</t>
  </si>
  <si>
    <t>Daily Operation Schedule</t>
  </si>
  <si>
    <t>Customer Sync List</t>
  </si>
  <si>
    <t>Forecast Aggregate Load</t>
  </si>
  <si>
    <t>Actual Aggregate Load</t>
  </si>
  <si>
    <t>EDC Other Codes</t>
  </si>
  <si>
    <t>Capacity Obligation</t>
  </si>
  <si>
    <t>Reconciliation Information</t>
  </si>
  <si>
    <t>Customer Dispute Info</t>
  </si>
  <si>
    <t>Billing and Payment Report</t>
  </si>
  <si>
    <t>Generic Customer Correspondence</t>
  </si>
  <si>
    <t>Load Profile (With Distribution Losses)</t>
  </si>
  <si>
    <t>APPL</t>
  </si>
  <si>
    <t>STARTING</t>
  </si>
  <si>
    <t xml:space="preserve">ENDING </t>
  </si>
  <si>
    <t>FIELD</t>
  </si>
  <si>
    <t>FIELD NAME</t>
  </si>
  <si>
    <t>FIELD SIZE</t>
  </si>
  <si>
    <t>POSITION</t>
  </si>
  <si>
    <t>DATA TYPE</t>
  </si>
  <si>
    <t>DESIGNATION</t>
  </si>
  <si>
    <t>DESCRIPTION</t>
  </si>
  <si>
    <t>File Identifier</t>
  </si>
  <si>
    <t>X(3)</t>
  </si>
  <si>
    <t>M</t>
  </si>
  <si>
    <t>File Identifier = LOA</t>
  </si>
  <si>
    <t>EDC DUNS Number</t>
  </si>
  <si>
    <t>X(13)</t>
  </si>
  <si>
    <t>EDC's DUNS Number or DUNS Number plus four-digit extension</t>
  </si>
  <si>
    <t>Profile Group</t>
  </si>
  <si>
    <t>X(5)</t>
  </si>
  <si>
    <t>Also Known As Rate Class and Strata</t>
  </si>
  <si>
    <t>Profile Date</t>
  </si>
  <si>
    <t>9(8)</t>
  </si>
  <si>
    <t>CCYYMMDD (Must have Date or Day Type)</t>
  </si>
  <si>
    <t>Hour</t>
  </si>
  <si>
    <t>9(2)</t>
  </si>
  <si>
    <t>Ending Hour(Eastern Time Zone)</t>
  </si>
  <si>
    <t>KW</t>
  </si>
  <si>
    <t>9(11).999</t>
  </si>
  <si>
    <t>Kilowatts</t>
  </si>
  <si>
    <t>Day and Type</t>
  </si>
  <si>
    <t>X(2)</t>
  </si>
  <si>
    <t>Day of week(0-7) is first digit</t>
  </si>
  <si>
    <t>H is second digit if holiday</t>
  </si>
  <si>
    <t>T is second digit if time change day(25hrs)</t>
  </si>
  <si>
    <t>Hourly Forecast for Interval Metered Customers(With Distribution Losses)</t>
  </si>
  <si>
    <t>File Identifier = HOU</t>
  </si>
  <si>
    <t>EDC DUNS+4 Number</t>
  </si>
  <si>
    <t xml:space="preserve">EDC's DUNS Number or DUNS+4 Number </t>
  </si>
  <si>
    <t>EGS DUNS+4 Number</t>
  </si>
  <si>
    <t>EGS's DUNS Number or DUNS+4 Number</t>
  </si>
  <si>
    <t>Customer Account Number</t>
  </si>
  <si>
    <t>X(20)</t>
  </si>
  <si>
    <t>EDC's Account Number as shown on the Customer's Bill</t>
  </si>
  <si>
    <t>Rate Code</t>
  </si>
  <si>
    <t>X(10)</t>
  </si>
  <si>
    <t>Code indicating the rate a customer is being charged by EDC.</t>
  </si>
  <si>
    <t>Date</t>
  </si>
  <si>
    <t>C</t>
  </si>
  <si>
    <t>Ending Hour</t>
  </si>
  <si>
    <t>PJM LMP Bus</t>
  </si>
  <si>
    <t>X(12)</t>
  </si>
  <si>
    <t>Forecast File is Optional (EDC Choice)</t>
  </si>
  <si>
    <t xml:space="preserve"> Forecast for Profiled Customers(With Distribution Losses)</t>
  </si>
  <si>
    <t>File Identifier = PRO</t>
  </si>
  <si>
    <t>Also Known As Rate Class or Strata.  To represent an aggregate, this could be a combination of all profiles.(ALL)</t>
  </si>
  <si>
    <t>Code indicating the rate a customer is being charged by EDC, if applicable.</t>
  </si>
  <si>
    <t xml:space="preserve">CCYYMMDD </t>
  </si>
  <si>
    <t>Ending Hour of supply(Eastern Time Zone)</t>
  </si>
  <si>
    <t>LMP bus number assigned by PJM(Could be Market Clearing Price</t>
  </si>
  <si>
    <t>This file is optional</t>
  </si>
  <si>
    <t>Frequency could be for any number of days</t>
  </si>
  <si>
    <t>Aggregate Load Schedule(With Distribution Losses)</t>
  </si>
  <si>
    <t>File Identifier = AGG</t>
  </si>
  <si>
    <t>If you are in PJM, this field is required.</t>
  </si>
  <si>
    <t>Status</t>
  </si>
  <si>
    <t>X(1)</t>
  </si>
  <si>
    <t>Status of record</t>
  </si>
  <si>
    <t>Could be superceded by NERC</t>
  </si>
  <si>
    <t>Including Losses for PJM EDCs (NERC used for AP &amp; DLCO)</t>
  </si>
  <si>
    <t>Reconciliation(With Distribution Losses)</t>
  </si>
  <si>
    <t>File identifier = REC</t>
  </si>
  <si>
    <t>Net KW Adjustment</t>
  </si>
  <si>
    <t>Either this or next field must be used</t>
  </si>
  <si>
    <t>Actual KW</t>
  </si>
  <si>
    <t>Either this or previous field must be used</t>
  </si>
  <si>
    <t>Adjustment Factor</t>
  </si>
  <si>
    <t>9(3).99</t>
  </si>
  <si>
    <t>O</t>
  </si>
  <si>
    <t>Correction for actual used KW</t>
  </si>
  <si>
    <t>Data Type</t>
  </si>
  <si>
    <t>Hourly(H), Profiled(P), or Aggregate(A)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</si>
</sst>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mmmm\-yy"/>
    <numFmt numFmtId="170" formatCode="mm/dd/yy"/>
    <numFmt numFmtId="171" formatCode="0.0%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mm/yy"/>
    <numFmt numFmtId="176" formatCode="0.00;0.00;"/>
    <numFmt numFmtId="177" formatCode="&quot;$&quot;#,##0;&quot;$&quot;#,##0;"/>
    <numFmt numFmtId="178" formatCode="0.000"/>
    <numFmt numFmtId="179" formatCode="0.0;0.0;"/>
    <numFmt numFmtId="180" formatCode=";;"/>
    <numFmt numFmtId="181" formatCode="\:\:\:"/>
    <numFmt numFmtId="182" formatCode=";;;"/>
    <numFmt numFmtId="183" formatCode="0;0;"/>
    <numFmt numFmtId="184" formatCode="0;0.0;"/>
    <numFmt numFmtId="185" formatCode="0;0.00;"/>
    <numFmt numFmtId="186" formatCode="0.0%;0.0%;"/>
    <numFmt numFmtId="187" formatCode="0%;0%;"/>
    <numFmt numFmtId="188" formatCode="#,##0.000"/>
    <numFmt numFmtId="189" formatCode="#,##0.0"/>
    <numFmt numFmtId="190" formatCode="0;\-0;"/>
    <numFmt numFmtId="191" formatCode="0.0000"/>
    <numFmt numFmtId="192" formatCode="0%;0.0%;"/>
    <numFmt numFmtId="193" formatCode="0%;0.00%;"/>
    <numFmt numFmtId="194" formatCode="0.000%"/>
    <numFmt numFmtId="195" formatCode="0.0000%"/>
    <numFmt numFmtId="196" formatCode="0.00000"/>
    <numFmt numFmtId="197" formatCode="0.0000000"/>
    <numFmt numFmtId="198" formatCode="0.000000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_(&quot;$&quot;* #,##0_);_(&quot;$&quot;* \(#,##0\);_(&quot;$&quot;* &quot;-&quot;??_);_(@_)"/>
    <numFmt numFmtId="202" formatCode="\9\1#,##0.000\2\8"/>
    <numFmt numFmtId="203" formatCode="&quot;$&quot;#,##0.00;[Red]&quot;$&quot;#,##0.00"/>
    <numFmt numFmtId="204" formatCode="00000"/>
    <numFmt numFmtId="205" formatCode="General_)"/>
    <numFmt numFmtId="206" formatCode="&quot;$&quot;#,##0.00"/>
    <numFmt numFmtId="207" formatCode="0000"/>
    <numFmt numFmtId="208" formatCode="000000"/>
    <numFmt numFmtId="209" formatCode="hh:mm:ss\ AM/PM_)"/>
    <numFmt numFmtId="210" formatCode="&quot;$&quot;0,000"/>
    <numFmt numFmtId="211" formatCode="&quot;$&quot;#,###"/>
    <numFmt numFmtId="212" formatCode="&quot;$&quot;#,##0"/>
    <numFmt numFmtId="213" formatCode="_(&quot;$&quot;* #,##0.0_);_(&quot;$&quot;* \(#,##0.0\);_(&quot;$&quot;* &quot;-&quot;_);_(@_)"/>
    <numFmt numFmtId="214" formatCode="&quot;$&quot;#,##0.0_);\(&quot;$&quot;#,##0.0\)"/>
    <numFmt numFmtId="215" formatCode="_(&quot;$&quot;* #,##0.0_);_(&quot;$&quot;* \(#,##0.0\);_(&quot;$&quot;* &quot;-&quot;??_);_(@_)"/>
    <numFmt numFmtId="216" formatCode="_(* #,##0.000_);_(* \(#,##0.000\);_(* &quot;-&quot;??_);_(@_)"/>
    <numFmt numFmtId="217" formatCode="_(* #,##0.0000_);_(* \(#,##0.0000\);_(* &quot;-&quot;??_);_(@_)"/>
    <numFmt numFmtId="218" formatCode="#,##0.0_);\(#,##0.0\)"/>
    <numFmt numFmtId="219" formatCode="#,##0.000_);\(#,##0.000\)"/>
    <numFmt numFmtId="220" formatCode="&quot;$&quot;#,\);\(&quot;$&quot;#,##0\)"/>
    <numFmt numFmtId="221" formatCode="&quot;$&quot;#,\);\(&quot;$&quot;#,\)"/>
    <numFmt numFmtId="222" formatCode="&quot;$&quot;#,;\(&quot;$&quot;#,\)"/>
    <numFmt numFmtId="223" formatCode="&quot;$&quot;#.;\(&quot;$&quot;#,\)"/>
    <numFmt numFmtId="224" formatCode="&quot;$&quot;#.#"/>
    <numFmt numFmtId="225" formatCode="&quot;$&quot;#,##0.00_);\(&quot;$&quot;#.##0\)"/>
    <numFmt numFmtId="226" formatCode="&quot;$&quot;#.##0_);\(&quot;$&quot;#.##0\)"/>
    <numFmt numFmtId="227" formatCode="#,##0.0_);[Red]\(#,##0.0\)"/>
    <numFmt numFmtId="228" formatCode="&quot;$&quot;#,##0.0_);[Red]\(&quot;$&quot;#,##0.0\)"/>
    <numFmt numFmtId="229" formatCode="#,##0.0_%\);[Red]\(#,##0.0%\)"/>
    <numFmt numFmtId="230" formatCode="#,##0.0_%;[Red]\(#,##0.0%\)"/>
    <numFmt numFmtId="231" formatCode="#,##0.0%;[Red]\(#,##0.0%\)"/>
    <numFmt numFmtId="232" formatCode="#,##0.0%;\(#,##0.0%\)"/>
    <numFmt numFmtId="233" formatCode="0.00000%"/>
    <numFmt numFmtId="234" formatCode="#,##0.00%;[Red]\(#,##0.00%\)"/>
    <numFmt numFmtId="235" formatCode="0.0%;\(0.0%\)"/>
    <numFmt numFmtId="236" formatCode="0.000&quot;%&quot;"/>
    <numFmt numFmtId="237" formatCode="0.0&quot;%&quot;"/>
    <numFmt numFmtId="238" formatCode="&quot;$&quot;#,##0_);\(&quot;$&quot;#,##0.0\)"/>
    <numFmt numFmtId="239" formatCode="&quot;$&quot;#.##"/>
    <numFmt numFmtId="240" formatCode="&quot;$&quot;#,##0.000_);\(&quot;$&quot;#,##0.000\)"/>
    <numFmt numFmtId="241" formatCode="&quot;$&quot;#,##0.0000_);\(&quot;$&quot;#,##0.0000\)"/>
    <numFmt numFmtId="242" formatCode="_(* #,##0.0_);_(* \(#,##0.0\);_(* &quot;-&quot;_);_(@_)"/>
    <numFmt numFmtId="243" formatCode="_(* #,##0.00_);_(* \(#,##0.00\);_(* &quot;-&quot;_);_(@_)"/>
    <numFmt numFmtId="244" formatCode="_(* #,##0.000_);_(* \(#,##0.000\);_(* &quot;-&quot;_);_(@_)"/>
    <numFmt numFmtId="245" formatCode="&quot;£&quot;#,##0;\-&quot;£&quot;#,##0"/>
    <numFmt numFmtId="246" formatCode="&quot;£&quot;#,##0;[Red]\-&quot;£&quot;#,##0"/>
    <numFmt numFmtId="247" formatCode="&quot;£&quot;#,##0.00;\-&quot;£&quot;#,##0.00"/>
    <numFmt numFmtId="248" formatCode="&quot;£&quot;#,##0.00;[Red]\-&quot;£&quot;#,##0.00"/>
    <numFmt numFmtId="249" formatCode="_-&quot;£&quot;* #,##0_-;\-&quot;£&quot;* #,##0_-;_-&quot;£&quot;* &quot;-&quot;_-;_-@_-"/>
    <numFmt numFmtId="250" formatCode="_-&quot;£&quot;* #,##0.00_-;\-&quot;£&quot;* #,##0.00_-;_-&quot;£&quot;* &quot;-&quot;??_-;_-@_-"/>
    <numFmt numFmtId="251" formatCode="#,##0;[Red]\(#,##0\)"/>
    <numFmt numFmtId="252" formatCode="_-* #,##0.0_-;\-* #,##0.0_-;_-* &quot;-&quot;??_-;_-@_-"/>
    <numFmt numFmtId="253" formatCode="_-* #,##0_-;\-* #,##0_-;_-* &quot;-&quot;??_-;_-@_-"/>
    <numFmt numFmtId="254" formatCode="#,##0.0;[Red]\(#,##0.0\)"/>
    <numFmt numFmtId="255" formatCode="0.0%;[Red]\(0.0%\)"/>
    <numFmt numFmtId="256" formatCode="#,##0;\(#,##0\)"/>
    <numFmt numFmtId="257" formatCode="&quot;SFr.&quot;#,##0;&quot;SFr.&quot;\-#,##0"/>
    <numFmt numFmtId="258" formatCode="&quot;SFr.&quot;#,##0;[Red]&quot;SFr.&quot;\-#,##0"/>
    <numFmt numFmtId="259" formatCode="&quot;SFr.&quot;#,##0.00;&quot;SFr.&quot;\-#,##0.00"/>
    <numFmt numFmtId="260" formatCode="&quot;SFr.&quot;#,##0.00;[Red]&quot;SFr.&quot;\-#,##0.00"/>
    <numFmt numFmtId="261" formatCode="_ &quot;SFr.&quot;* #,##0_ ;_ &quot;SFr.&quot;* \-#,##0_ ;_ &quot;SFr.&quot;* &quot;-&quot;_ ;_ @_ "/>
    <numFmt numFmtId="262" formatCode="_ * #,##0_ ;_ * \-#,##0_ ;_ * &quot;-&quot;_ ;_ @_ "/>
    <numFmt numFmtId="263" formatCode="_ &quot;SFr.&quot;* #,##0.00_ ;_ &quot;SFr.&quot;* \-#,##0.00_ ;_ &quot;SFr.&quot;* &quot;-&quot;??_ ;_ @_ "/>
    <numFmt numFmtId="264" formatCode="_ * #,##0.00_ ;_ * \-#,##0.00_ ;_ * &quot;-&quot;??_ ;_ @_ "/>
    <numFmt numFmtId="265" formatCode="#,##0.00;[Red]\(#,##0.00\)"/>
    <numFmt numFmtId="266" formatCode="#,##0.000;[Red]\(#,##0.000\)"/>
    <numFmt numFmtId="267" formatCode="#,##0.0000;[Red]\(#,##0.0000\)"/>
    <numFmt numFmtId="268" formatCode="#,##0.0000_);\(#,##0.0000\)"/>
    <numFmt numFmtId="269" formatCode="#,##0&quot;£&quot;_);\(#,##0&quot;£&quot;\)"/>
    <numFmt numFmtId="270" formatCode="#,##0&quot;£&quot;_);[Red]\(#,##0&quot;£&quot;\)"/>
    <numFmt numFmtId="271" formatCode="#,##0.00&quot;£&quot;_);\(#,##0.00&quot;£&quot;\)"/>
    <numFmt numFmtId="272" formatCode="#,##0.00&quot;£&quot;_);[Red]\(#,##0.00&quot;£&quot;\)"/>
    <numFmt numFmtId="273" formatCode="_ * #,##0_)&quot;£&quot;_ ;_ * \(#,##0\)&quot;£&quot;_ ;_ * &quot;-&quot;_)&quot;£&quot;_ ;_ @_ "/>
    <numFmt numFmtId="274" formatCode="_ * #,##0_)_£_ ;_ * \(#,##0\)_£_ ;_ * &quot;-&quot;_)_£_ ;_ @_ "/>
    <numFmt numFmtId="275" formatCode="_ * #,##0.00_)&quot;£&quot;_ ;_ * \(#,##0.00\)&quot;£&quot;_ ;_ * &quot;-&quot;??_)&quot;£&quot;_ ;_ @_ "/>
    <numFmt numFmtId="276" formatCode="_ * #,##0.00_)_£_ ;_ * \(#,##0.00\)_£_ ;_ * &quot;-&quot;??_)_£_ ;_ @_ "/>
    <numFmt numFmtId="277" formatCode="#,##0\ &quot;F&quot;;\-#,##0\ &quot;F&quot;"/>
    <numFmt numFmtId="278" formatCode="#,##0\ &quot;F&quot;;[Red]\-#,##0\ &quot;F&quot;"/>
    <numFmt numFmtId="279" formatCode="#,##0.00\ &quot;F&quot;;\-#,##0.00\ &quot;F&quot;"/>
    <numFmt numFmtId="280" formatCode="#,##0.00\ &quot;F&quot;;[Red]\-#,##0.00\ &quot;F&quot;"/>
    <numFmt numFmtId="281" formatCode="_-* #,##0\ &quot;F&quot;_-;\-* #,##0\ &quot;F&quot;_-;_-* &quot;-&quot;\ &quot;F&quot;_-;_-@_-"/>
    <numFmt numFmtId="282" formatCode="_-* #,##0\ _F_-;\-* #,##0\ _F_-;_-* &quot;-&quot;\ _F_-;_-@_-"/>
    <numFmt numFmtId="283" formatCode="_-* #,##0.00\ &quot;F&quot;_-;\-* #,##0.00\ &quot;F&quot;_-;_-* &quot;-&quot;??\ &quot;F&quot;_-;_-@_-"/>
    <numFmt numFmtId="284" formatCode="_-* #,##0.00\ _F_-;\-* #,##0.00\ _F_-;_-* &quot;-&quot;??\ _F_-;_-@_-"/>
    <numFmt numFmtId="285" formatCode="d/m/yy"/>
    <numFmt numFmtId="286" formatCode="d/m/yy\ h:mm"/>
    <numFmt numFmtId="287" formatCode="#,##0&quot; F&quot;_);\(#,##0&quot; F&quot;\)"/>
    <numFmt numFmtId="288" formatCode="#,##0&quot; F&quot;_);[Red]\(#,##0&quot; F&quot;\)"/>
    <numFmt numFmtId="289" formatCode="#,##0.00&quot; F&quot;_);\(#,##0.00&quot; F&quot;\)"/>
    <numFmt numFmtId="290" formatCode="#,##0.00&quot; F&quot;_);[Red]\(#,##0.00&quot; F&quot;\)"/>
    <numFmt numFmtId="291" formatCode="#,##0&quot; $&quot;;\-#,##0&quot; $&quot;"/>
    <numFmt numFmtId="292" formatCode="#,##0&quot; $&quot;;[Red]\-#,##0&quot; $&quot;"/>
    <numFmt numFmtId="293" formatCode="#,##0.00&quot; $&quot;;\-#,##0.00&quot; $&quot;"/>
    <numFmt numFmtId="294" formatCode="#,##0.00&quot; $&quot;;[Red]\-#,##0.00&quot; $&quot;"/>
    <numFmt numFmtId="295" formatCode="d\.m\.yy"/>
    <numFmt numFmtId="296" formatCode="d\.mmm\.yy"/>
    <numFmt numFmtId="297" formatCode="d\.mmm"/>
    <numFmt numFmtId="298" formatCode="mmm\.yy"/>
    <numFmt numFmtId="299" formatCode="d\.m\.yy\ h:mm"/>
    <numFmt numFmtId="300" formatCode="0&quot;  &quot;"/>
    <numFmt numFmtId="301" formatCode="0.00&quot;  &quot;"/>
    <numFmt numFmtId="302" formatCode="0.0&quot;  &quot;"/>
    <numFmt numFmtId="303" formatCode="0.000&quot;  &quot;"/>
    <numFmt numFmtId="304" formatCode="0.0000&quot;  &quot;"/>
    <numFmt numFmtId="305" formatCode="0.00000&quot;  &quot;"/>
    <numFmt numFmtId="306" formatCode="hh:mm"/>
    <numFmt numFmtId="307" formatCode="hh:mm:ss"/>
    <numFmt numFmtId="308" formatCode="m/d/yy\ hh:mm"/>
    <numFmt numFmtId="309" formatCode="0.00000000"/>
    <numFmt numFmtId="310" formatCode="0.000000000"/>
    <numFmt numFmtId="311" formatCode="0;0.000;"/>
    <numFmt numFmtId="312" formatCode="0;0.0000;"/>
    <numFmt numFmtId="313" formatCode="0;0.00000;"/>
    <numFmt numFmtId="314" formatCode="0;0.000000;"/>
    <numFmt numFmtId="315" formatCode="_(* #,##0.00000_);_(* \(#,##0.00000\);_(* &quot;-&quot;??_);_(@_)"/>
    <numFmt numFmtId="316" formatCode="_(* #,##0.000000_);_(* \(#,##0.000000\);_(* &quot;-&quot;??_);_(@_)"/>
    <numFmt numFmtId="317" formatCode="_(* #,##0.0000000_);_(* \(#,##0.0000000\);_(* &quot;-&quot;??_);_(@_)"/>
    <numFmt numFmtId="318" formatCode="_(* #,##0.00000000_);_(* \(#,##0.00000000\);_(* &quot;-&quot;??_);_(@_)"/>
    <numFmt numFmtId="319" formatCode="dd\-mmm\-yy_)"/>
    <numFmt numFmtId="320" formatCode="#,##0.0\);\(#.##0.0\)"/>
    <numFmt numFmtId="321" formatCode="#,##0.0\);\(#,##0.0\)"/>
    <numFmt numFmtId="322" formatCode="&quot;A&quot;00000&quot;-00&quot;"/>
    <numFmt numFmtId="323" formatCode="00&quot;/&quot;00"/>
    <numFmt numFmtId="324" formatCode="&quot;$&quot;#,##0;\-&quot;$&quot;#,##0"/>
    <numFmt numFmtId="325" formatCode="&quot;$&quot;#,##0;[Red]\-&quot;$&quot;#,##0"/>
    <numFmt numFmtId="326" formatCode="&quot;$&quot;#,##0.00;\-&quot;$&quot;#,##0.00"/>
    <numFmt numFmtId="327" formatCode="&quot;$&quot;#,##0.00;[Red]\-&quot;$&quot;#,##0.00"/>
    <numFmt numFmtId="328" formatCode="_-&quot;$&quot;* #,##0_-;\-&quot;$&quot;* #,##0_-;_-&quot;$&quot;* &quot;-&quot;_-;_-@_-"/>
    <numFmt numFmtId="329" formatCode="_-* #,##0_-;\-* #,##0_-;_-* &quot;-&quot;_-;_-@_-"/>
    <numFmt numFmtId="330" formatCode="_-&quot;$&quot;* #,##0.00_-;\-&quot;$&quot;* #,##0.00_-;_-&quot;$&quot;* &quot;-&quot;??_-;_-@_-"/>
    <numFmt numFmtId="331" formatCode="_-* #,##0.00_-;\-* #,##0.00_-;_-* &quot;-&quot;??_-;_-@_-"/>
    <numFmt numFmtId="332" formatCode="#,##0\ &quot;$&quot;_);\(#,##0\ &quot;$&quot;\)"/>
    <numFmt numFmtId="333" formatCode="#,##0\ &quot;$&quot;_);[Red]\(#,##0\ &quot;$&quot;\)"/>
    <numFmt numFmtId="334" formatCode="#,##0.00\ &quot;$&quot;_);\(#,##0.00\ &quot;$&quot;\)"/>
    <numFmt numFmtId="335" formatCode="#,##0.00\ &quot;$&quot;_);[Red]\(#,##0.00\ &quot;$&quot;\)"/>
    <numFmt numFmtId="336" formatCode="_ * #,##0_)\ &quot;$&quot;_ ;_ * \(#,##0\)\ &quot;$&quot;_ ;_ * &quot;-&quot;_)\ &quot;$&quot;_ ;_ @_ "/>
    <numFmt numFmtId="337" formatCode="_ * #,##0_)\ _$_ ;_ * \(#,##0\)\ _$_ ;_ * &quot;-&quot;_)\ _$_ ;_ @_ "/>
    <numFmt numFmtId="338" formatCode="_ * #,##0.00_)\ &quot;$&quot;_ ;_ * \(#,##0.00\)\ &quot;$&quot;_ ;_ * &quot;-&quot;??_)\ &quot;$&quot;_ ;_ @_ "/>
    <numFmt numFmtId="339" formatCode="_ * #,##0.00_)\ _$_ ;_ * \(#,##0.00\)\ _$_ ;_ * &quot;-&quot;??_)\ _$_ ;_ @_ "/>
    <numFmt numFmtId="340" formatCode="0_)"/>
    <numFmt numFmtId="341" formatCode="0.00_)"/>
    <numFmt numFmtId="342" formatCode="#,##0.0_);[Red]\(#,##0.0\);&quot;-.-  &quot;"/>
    <numFmt numFmtId="343" formatCode="#,##0.0_);[Red]\(#,##0.0\);"/>
    <numFmt numFmtId="344" formatCode="#,##0;[Red]\(#,##0\);&quot;-.-  &quot;"/>
    <numFmt numFmtId="345" formatCode="#,##0\);[Red]\(#,##0\);&quot;-.-  &quot;"/>
    <numFmt numFmtId="346" formatCode="0%;[Red]\(0%\)"/>
    <numFmt numFmtId="347" formatCode="0%\ &quot; Tax&quot;"/>
    <numFmt numFmtId="348" formatCode="0%\ &quot; tax&quot;"/>
    <numFmt numFmtId="349" formatCode="#,##0.0;[Red]\(#,##0.0\);&quot;-.-  &quot;"/>
    <numFmt numFmtId="350" formatCode="0;[Red]0"/>
    <numFmt numFmtId="351" formatCode="0.0_);[Red]\(0.0\)"/>
    <numFmt numFmtId="352" formatCode="&quot;$&quot;#,##0.000_);[Red]\(&quot;$&quot;#,##0.000\)"/>
    <numFmt numFmtId="353" formatCode="&quot;$&quot;#,##0.0000_);[Red]\(&quot;$&quot;#,##0.0000\)"/>
    <numFmt numFmtId="354" formatCode="&quot;$&quot;#,##0.0"/>
    <numFmt numFmtId="355" formatCode="mmm\-d"/>
    <numFmt numFmtId="356" formatCode="&quot;$&quot;#,##0.000"/>
    <numFmt numFmtId="357" formatCode="mmmm\ d\,\ yyyy"/>
    <numFmt numFmtId="358" formatCode="&quot;$&quot;#,##0.0000"/>
    <numFmt numFmtId="359" formatCode="&quot;$&quot;#,##0.00000"/>
    <numFmt numFmtId="360" formatCode="&quot;$&quot;#,##0.00000_);[Red]\(&quot;$&quot;#,##0.000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.5"/>
      <name val="Courier"/>
      <family val="0"/>
    </font>
    <font>
      <sz val="20"/>
      <name val="Letter Gothic (W1)"/>
      <family val="0"/>
    </font>
    <font>
      <sz val="10"/>
      <name val="Geneva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"/>
      <family val="0"/>
    </font>
    <font>
      <sz val="10"/>
      <name val="Palatino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Courier New"/>
      <family val="0"/>
    </font>
    <font>
      <sz val="10"/>
      <name val="Tms Rm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2"/>
      <name val="Times New Roman"/>
      <family val="0"/>
    </font>
    <font>
      <sz val="12"/>
      <name val="Arial MT"/>
      <family val="0"/>
    </font>
    <font>
      <sz val="10"/>
      <name val="Univers (W1)"/>
      <family val="0"/>
    </font>
    <font>
      <sz val="10"/>
      <name val="Times"/>
      <family val="0"/>
    </font>
    <font>
      <sz val="10"/>
      <name val="Century Schoolbook"/>
      <family val="0"/>
    </font>
    <font>
      <sz val="11"/>
      <name val="CG Times"/>
      <family val="0"/>
    </font>
    <font>
      <sz val="10"/>
      <name val="Courier New"/>
      <family val="0"/>
    </font>
    <font>
      <sz val="12"/>
      <name val="Geneva"/>
      <family val="0"/>
    </font>
    <font>
      <sz val="12"/>
      <name val="Palatino"/>
      <family val="0"/>
    </font>
    <font>
      <sz val="10"/>
      <name val="Courier"/>
      <family val="0"/>
    </font>
    <font>
      <sz val="9"/>
      <name val="Tms Rmn"/>
      <family val="0"/>
    </font>
    <font>
      <sz val="12"/>
      <name val="Arial"/>
      <family val="0"/>
    </font>
    <font>
      <sz val="9.8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5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 locked="0"/>
    </xf>
    <xf numFmtId="329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6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282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29" fontId="0" fillId="0" borderId="0" applyFont="0" applyFill="0" applyBorder="0" applyAlignment="0" applyProtection="0"/>
    <xf numFmtId="2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262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282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329" fontId="8" fillId="0" borderId="0" applyFont="0" applyFill="0" applyBorder="0" applyAlignment="0" applyProtection="0"/>
    <xf numFmtId="282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29" fontId="8" fillId="0" borderId="0" applyFont="0" applyFill="0" applyBorder="0" applyAlignment="0" applyProtection="0"/>
    <xf numFmtId="329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2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82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62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2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2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29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>
      <alignment/>
      <protection locked="0"/>
    </xf>
    <xf numFmtId="331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331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284" fontId="0" fillId="0" borderId="0" applyFont="0" applyFill="0" applyBorder="0" applyAlignment="0" applyProtection="0"/>
    <xf numFmtId="40" fontId="12" fillId="0" borderId="0">
      <alignment/>
      <protection/>
    </xf>
    <xf numFmtId="331" fontId="8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84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3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33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ill="0" applyBorder="0" applyAlignment="0" applyProtection="0"/>
    <xf numFmtId="331" fontId="6" fillId="0" borderId="0" applyFont="0" applyFill="0" applyBorder="0" applyAlignment="0" applyProtection="0"/>
    <xf numFmtId="38" fontId="7" fillId="0" borderId="0" applyFill="0" applyBorder="0" applyAlignment="0" applyProtection="0"/>
    <xf numFmtId="40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31" fontId="10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3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 locked="0"/>
    </xf>
    <xf numFmtId="328" fontId="5" fillId="0" borderId="0" applyFont="0" applyFill="0" applyBorder="0" applyAlignment="0" applyProtection="0"/>
    <xf numFmtId="6" fontId="6" fillId="0" borderId="0" applyFont="0" applyFill="0" applyBorder="0" applyAlignment="0" applyProtection="0"/>
    <xf numFmtId="32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8" fontId="0" fillId="0" borderId="0" applyFont="0" applyFill="0" applyBorder="0" applyAlignment="0" applyProtection="0"/>
    <xf numFmtId="325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325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49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8" fontId="0" fillId="0" borderId="0" applyFont="0" applyFill="0" applyBorder="0" applyAlignment="0" applyProtection="0"/>
    <xf numFmtId="328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325" fontId="7" fillId="0" borderId="0" applyFont="0" applyFill="0" applyBorder="0" applyAlignment="0" applyProtection="0"/>
    <xf numFmtId="328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328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8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32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8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32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81" fontId="8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328" fontId="0" fillId="0" borderId="0" applyFont="0" applyFill="0" applyBorder="0" applyAlignment="0" applyProtection="0"/>
    <xf numFmtId="32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328" fontId="6" fillId="0" borderId="0" applyFont="0" applyFill="0" applyBorder="0" applyAlignment="0" applyProtection="0"/>
    <xf numFmtId="325" fontId="6" fillId="0" borderId="0" applyFont="0" applyFill="0" applyBorder="0" applyAlignment="0" applyProtection="0"/>
    <xf numFmtId="24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9" fontId="9" fillId="0" borderId="0" applyFont="0" applyFill="0" applyBorder="0" applyAlignment="0" applyProtection="0"/>
    <xf numFmtId="32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32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8" fontId="10" fillId="0" borderId="0" applyFont="0" applyFill="0" applyBorder="0" applyAlignment="0" applyProtection="0"/>
    <xf numFmtId="6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5" fillId="0" borderId="0">
      <alignment horizontal="center"/>
      <protection locked="0"/>
    </xf>
    <xf numFmtId="330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327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30" fontId="0" fillId="0" borderId="0" applyFont="0" applyFill="0" applyBorder="0" applyAlignment="0" applyProtection="0"/>
    <xf numFmtId="32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327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30" fontId="0" fillId="0" borderId="0" applyFont="0" applyFill="0" applyBorder="0" applyAlignment="0" applyProtection="0"/>
    <xf numFmtId="330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327" fontId="7" fillId="0" borderId="0" applyFont="0" applyFill="0" applyBorder="0" applyAlignment="0" applyProtection="0"/>
    <xf numFmtId="330" fontId="8" fillId="0" borderId="0" applyFont="0" applyFill="0" applyBorder="0" applyAlignment="0" applyProtection="0"/>
    <xf numFmtId="263" fontId="0" fillId="0" borderId="0" applyFont="0" applyFill="0" applyBorder="0" applyAlignment="0" applyProtection="0"/>
    <xf numFmtId="263" fontId="0" fillId="0" borderId="0" applyFont="0" applyFill="0" applyBorder="0" applyAlignment="0" applyProtection="0"/>
    <xf numFmtId="330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0" fontId="8" fillId="0" borderId="0" applyFont="0" applyFill="0" applyBorder="0" applyAlignment="0" applyProtection="0"/>
    <xf numFmtId="8" fontId="6" fillId="0" borderId="0" applyFont="0" applyFill="0" applyBorder="0" applyAlignment="0" applyProtection="0"/>
    <xf numFmtId="3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27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3" fontId="8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294" fontId="13" fillId="0" borderId="0" applyFont="0" applyFill="0" applyBorder="0" applyAlignment="0" applyProtection="0"/>
    <xf numFmtId="291" fontId="6" fillId="0" borderId="0" applyFont="0" applyFill="0" applyBorder="0" applyAlignment="0" applyProtection="0"/>
    <xf numFmtId="287" fontId="16" fillId="0" borderId="0" applyFont="0" applyFill="0" applyBorder="0" applyAlignment="0" applyProtection="0"/>
    <xf numFmtId="327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330" fontId="6" fillId="0" borderId="0" applyFont="0" applyFill="0" applyBorder="0" applyAlignment="0" applyProtection="0"/>
    <xf numFmtId="330" fontId="6" fillId="0" borderId="0" applyFont="0" applyFill="0" applyAlignment="0" applyProtection="0"/>
    <xf numFmtId="327" fontId="6" fillId="0" borderId="0" applyFont="0" applyFill="0" applyBorder="0" applyAlignment="0" applyProtection="0"/>
    <xf numFmtId="250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50" fontId="9" fillId="0" borderId="0" applyFont="0" applyFill="0" applyBorder="0" applyAlignment="0" applyProtection="0"/>
    <xf numFmtId="327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3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0" fontId="10" fillId="0" borderId="0" applyFont="0" applyFill="0" applyBorder="0" applyAlignment="0" applyProtection="0"/>
    <xf numFmtId="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38" fontId="9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9" fillId="3" borderId="3" applyNumberFormat="0" applyBorder="0" applyAlignment="0" applyProtection="0"/>
    <xf numFmtId="341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205" fontId="13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205" fontId="2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205" fontId="23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5" fontId="25" fillId="0" borderId="0">
      <alignment/>
      <protection/>
    </xf>
    <xf numFmtId="0" fontId="8" fillId="0" borderId="0">
      <alignment/>
      <protection/>
    </xf>
    <xf numFmtId="205" fontId="23" fillId="0" borderId="0">
      <alignment/>
      <protection/>
    </xf>
    <xf numFmtId="0" fontId="26" fillId="0" borderId="4">
      <alignment/>
      <protection/>
    </xf>
    <xf numFmtId="0" fontId="6" fillId="0" borderId="0">
      <alignment/>
      <protection/>
    </xf>
    <xf numFmtId="205" fontId="25" fillId="0" borderId="0">
      <alignment/>
      <protection/>
    </xf>
    <xf numFmtId="0" fontId="24" fillId="0" borderId="0">
      <alignment/>
      <protection/>
    </xf>
    <xf numFmtId="0" fontId="26" fillId="0" borderId="4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205" fontId="25" fillId="0" borderId="0">
      <alignment/>
      <protection/>
    </xf>
    <xf numFmtId="0" fontId="0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Border="0">
      <alignment/>
      <protection/>
    </xf>
    <xf numFmtId="0" fontId="29" fillId="0" borderId="0">
      <alignment/>
      <protection/>
    </xf>
    <xf numFmtId="0" fontId="22" fillId="0" borderId="0" applyNumberFormat="0" applyFont="0" applyFill="0" applyBorder="0" applyAlignment="0" applyProtection="0"/>
    <xf numFmtId="0" fontId="8" fillId="0" borderId="0">
      <alignment/>
      <protection/>
    </xf>
    <xf numFmtId="0" fontId="31" fillId="0" borderId="5" applyProtection="0">
      <alignment/>
    </xf>
    <xf numFmtId="0" fontId="20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205" fontId="23" fillId="0" borderId="0">
      <alignment/>
      <protection/>
    </xf>
    <xf numFmtId="0" fontId="22" fillId="0" borderId="0" applyNumberFormat="0" applyFont="0" applyFill="0" applyBorder="0" applyAlignment="0" applyProtection="0"/>
    <xf numFmtId="205" fontId="25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205" fontId="23" fillId="0" borderId="0">
      <alignment/>
      <protection/>
    </xf>
    <xf numFmtId="205" fontId="25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38" fontId="32" fillId="0" borderId="6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41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0" fontId="7" fillId="0" borderId="0">
      <alignment/>
      <protection/>
    </xf>
    <xf numFmtId="3" fontId="7" fillId="0" borderId="0">
      <alignment/>
      <protection/>
    </xf>
    <xf numFmtId="205" fontId="23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36" fillId="0" borderId="0">
      <alignment/>
      <protection locked="0"/>
    </xf>
    <xf numFmtId="0" fontId="1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1" fillId="0" borderId="0" xfId="0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Continuous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</cellXfs>
  <cellStyles count="563">
    <cellStyle name="Normal" xfId="0"/>
    <cellStyle name="Comma" xfId="15"/>
    <cellStyle name="Comma [0]" xfId="16"/>
    <cellStyle name="Comma [0]_12~3SO2" xfId="17"/>
    <cellStyle name="Comma [0]_353HHC" xfId="18"/>
    <cellStyle name="Comma [0]_97 TBM WCOM" xfId="19"/>
    <cellStyle name="Comma [0]_CCOCPX" xfId="20"/>
    <cellStyle name="Comma [0]_Channel Table" xfId="21"/>
    <cellStyle name="Comma [0]_Definitions" xfId="22"/>
    <cellStyle name="Comma [0]_E&amp;ONW1" xfId="23"/>
    <cellStyle name="Comma [0]_E&amp;ONW2" xfId="24"/>
    <cellStyle name="Comma [0]_E&amp;OOCPX" xfId="25"/>
    <cellStyle name="Comma [0]_EPL 304 CA BDE" xfId="26"/>
    <cellStyle name="Comma [0]_F&amp;COCPX" xfId="27"/>
    <cellStyle name="Comma [0]_Full Year FY96" xfId="28"/>
    <cellStyle name="Comma [0]_FY97COB1." xfId="29"/>
    <cellStyle name="Comma [0]_Inputs" xfId="30"/>
    <cellStyle name="Comma [0]_ITOCPX" xfId="31"/>
    <cellStyle name="Comma [0]_laroux" xfId="32"/>
    <cellStyle name="Comma [0]_laroux_1" xfId="33"/>
    <cellStyle name="Comma [0]_laroux_1_12~3SO2" xfId="34"/>
    <cellStyle name="Comma [0]_laroux_1_laroux" xfId="35"/>
    <cellStyle name="Comma [0]_laroux_1_laroux_1" xfId="36"/>
    <cellStyle name="Comma [0]_laroux_1_laroux_2" xfId="37"/>
    <cellStyle name="Comma [0]_laroux_1_laroux_laroux" xfId="38"/>
    <cellStyle name="Comma [0]_laroux_1_Sheet1 (2)" xfId="39"/>
    <cellStyle name="Comma [0]_laroux_12~3SO2" xfId="40"/>
    <cellStyle name="Comma [0]_laroux_2" xfId="41"/>
    <cellStyle name="Comma [0]_laroux_2_12~3SO2" xfId="42"/>
    <cellStyle name="Comma [0]_laroux_2_laroux" xfId="43"/>
    <cellStyle name="Comma [0]_laroux_2_laroux_1" xfId="44"/>
    <cellStyle name="Comma [0]_laroux_2_pldt" xfId="45"/>
    <cellStyle name="Comma [0]_laroux_2_Sheet1 (2)" xfId="46"/>
    <cellStyle name="Comma [0]_laroux_3" xfId="47"/>
    <cellStyle name="Comma [0]_laroux_3_laroux" xfId="48"/>
    <cellStyle name="Comma [0]_laroux_EPL 304 CA BDE" xfId="49"/>
    <cellStyle name="Comma [0]_laroux_laroux" xfId="50"/>
    <cellStyle name="Comma [0]_laroux_laroux_1" xfId="51"/>
    <cellStyle name="Comma [0]_laroux_laroux_laroux" xfId="52"/>
    <cellStyle name="Comma [0]_laroux_MATERAL2" xfId="53"/>
    <cellStyle name="Comma [0]_laroux_MATERAL2_laroux" xfId="54"/>
    <cellStyle name="Comma [0]_laroux_MATERAL2_pldt" xfId="55"/>
    <cellStyle name="Comma [0]_laroux_mud plant bolted" xfId="56"/>
    <cellStyle name="Comma [0]_laroux_Sheet1 (2)" xfId="57"/>
    <cellStyle name="Comma [0]_MACRO1.XLM" xfId="58"/>
    <cellStyle name="Comma [0]_MATERAL2" xfId="59"/>
    <cellStyle name="Comma [0]_MKGOCPX" xfId="60"/>
    <cellStyle name="Comma [0]_MOBCPX" xfId="61"/>
    <cellStyle name="Comma [0]_mud plant bolted" xfId="62"/>
    <cellStyle name="Comma [0]_mud plant bolted_laroux" xfId="63"/>
    <cellStyle name="Comma [0]_mud plant bolted_pldt" xfId="64"/>
    <cellStyle name="Comma [0]_OSMOCPX" xfId="65"/>
    <cellStyle name="Comma [0]_P&amp;L" xfId="66"/>
    <cellStyle name="Comma [0]_PGMKOCPX" xfId="67"/>
    <cellStyle name="Comma [0]_PGNW1" xfId="68"/>
    <cellStyle name="Comma [0]_PGNW2" xfId="69"/>
    <cellStyle name="Comma [0]_PGNWOCPX" xfId="70"/>
    <cellStyle name="Comma [0]_pldt" xfId="71"/>
    <cellStyle name="Comma [0]_pldt_1" xfId="72"/>
    <cellStyle name="Comma [0]_Q1 FY96" xfId="73"/>
    <cellStyle name="Comma [0]_Q2 FY96" xfId="74"/>
    <cellStyle name="Comma [0]_Q3 FY96" xfId="75"/>
    <cellStyle name="Comma [0]_Q4 FY96" xfId="76"/>
    <cellStyle name="Comma [0]_QTR94_95" xfId="77"/>
    <cellStyle name="Comma [0]_r1" xfId="78"/>
    <cellStyle name="Comma [0]_SATOCPX" xfId="79"/>
    <cellStyle name="Comma [0]_Sheet1" xfId="80"/>
    <cellStyle name="Comma [0]_Sheet1 (2)" xfId="81"/>
    <cellStyle name="Comma [0]_Sheet1_laroux" xfId="82"/>
    <cellStyle name="Comma [0]_Sheet1_laroux_1" xfId="83"/>
    <cellStyle name="Comma [0]_Sheet4" xfId="84"/>
    <cellStyle name="Comma [0]_TMSNW1" xfId="85"/>
    <cellStyle name="Comma [0]_TMSNW2" xfId="86"/>
    <cellStyle name="Comma [0]_TMSOCPX" xfId="87"/>
    <cellStyle name="Comma [0]_WCOM OC-192 By Week" xfId="88"/>
    <cellStyle name="Comma_12~3SO2" xfId="89"/>
    <cellStyle name="Comma_353HHC" xfId="90"/>
    <cellStyle name="Comma_97 TBM WCOM" xfId="91"/>
    <cellStyle name="Comma_Capex" xfId="92"/>
    <cellStyle name="Comma_Capex per line" xfId="93"/>
    <cellStyle name="Comma_Capex%rev" xfId="94"/>
    <cellStyle name="Comma_C-Cap intensity" xfId="95"/>
    <cellStyle name="Comma_C-Capex%rev" xfId="96"/>
    <cellStyle name="Comma_CCOCPX" xfId="97"/>
    <cellStyle name="Comma_Channel Table" xfId="98"/>
    <cellStyle name="Comma_Cht-Capex per line" xfId="99"/>
    <cellStyle name="Comma_Cht-Cum Real Opr Cf" xfId="100"/>
    <cellStyle name="Comma_Cht-Dep%Rev" xfId="101"/>
    <cellStyle name="Comma_Cht-Real Opr Cf" xfId="102"/>
    <cellStyle name="Comma_Cht-Rev dist" xfId="103"/>
    <cellStyle name="Comma_Cht-Rev p line" xfId="104"/>
    <cellStyle name="Comma_Cht-Rev per Staff" xfId="105"/>
    <cellStyle name="Comma_Cht-Staff cost%revenue" xfId="106"/>
    <cellStyle name="Comma_C-Line per Staff" xfId="107"/>
    <cellStyle name="Comma_C-lines distribution" xfId="108"/>
    <cellStyle name="Comma_C-Orig PLDT lines" xfId="109"/>
    <cellStyle name="Comma_C-Ret on Rev" xfId="110"/>
    <cellStyle name="Comma_C-ROACE" xfId="111"/>
    <cellStyle name="Comma_CROCF" xfId="112"/>
    <cellStyle name="Comma_Cum Real Opr Cf" xfId="113"/>
    <cellStyle name="Comma_Definitions" xfId="114"/>
    <cellStyle name="Comma_Demand Fcst." xfId="115"/>
    <cellStyle name="Comma_Dep%Rev" xfId="116"/>
    <cellStyle name="Comma_E&amp;ONW1" xfId="117"/>
    <cellStyle name="Comma_E&amp;ONW2" xfId="118"/>
    <cellStyle name="Comma_E&amp;OOCPX" xfId="119"/>
    <cellStyle name="Comma_EPL 304 CA BDE" xfId="120"/>
    <cellStyle name="Comma_EPS" xfId="121"/>
    <cellStyle name="Comma_F&amp;COCPX" xfId="122"/>
    <cellStyle name="Comma_Full Year FY96" xfId="123"/>
    <cellStyle name="Comma_FY97COB1." xfId="124"/>
    <cellStyle name="Comma_Inputs" xfId="125"/>
    <cellStyle name="Comma_IRR" xfId="126"/>
    <cellStyle name="Comma_ITOCPX" xfId="127"/>
    <cellStyle name="Comma_laroux_1" xfId="128"/>
    <cellStyle name="Comma_laroux_1_12~3SO2" xfId="129"/>
    <cellStyle name="Comma_laroux_1_laroux" xfId="130"/>
    <cellStyle name="Comma_laroux_1_laroux_1" xfId="131"/>
    <cellStyle name="Comma_laroux_1_pldt" xfId="132"/>
    <cellStyle name="Comma_laroux_1_PRGROWLI" xfId="133"/>
    <cellStyle name="Comma_laroux_1_Sheet1 (2)" xfId="134"/>
    <cellStyle name="Comma_laroux_12~3SO2" xfId="135"/>
    <cellStyle name="Comma_laroux_2" xfId="136"/>
    <cellStyle name="Comma_laroux_2_12~3SO2" xfId="137"/>
    <cellStyle name="Comma_laroux_2_laroux" xfId="138"/>
    <cellStyle name="Comma_laroux_2_pldt" xfId="139"/>
    <cellStyle name="Comma_laroux_2_PRGROWLI" xfId="140"/>
    <cellStyle name="Comma_laroux_2_Sheet1 (2)" xfId="141"/>
    <cellStyle name="Comma_laroux_3" xfId="142"/>
    <cellStyle name="Comma_laroux_4" xfId="143"/>
    <cellStyle name="Comma_laroux_EPL 304 CA BDE" xfId="144"/>
    <cellStyle name="Comma_laroux_laroux" xfId="145"/>
    <cellStyle name="Comma_laroux_laroux_1" xfId="146"/>
    <cellStyle name="Comma_laroux_laroux_laroux" xfId="147"/>
    <cellStyle name="Comma_laroux_pldt" xfId="148"/>
    <cellStyle name="Comma_laroux_PRGROWLI" xfId="149"/>
    <cellStyle name="Comma_laroux_Sheet1 (2)" xfId="150"/>
    <cellStyle name="Comma_Line Inst." xfId="151"/>
    <cellStyle name="Comma_Macro1" xfId="152"/>
    <cellStyle name="Comma_MACRO1.XLM" xfId="153"/>
    <cellStyle name="Comma_MATERAL2" xfId="154"/>
    <cellStyle name="Comma_MKGOCPX" xfId="155"/>
    <cellStyle name="Comma_Mkt Shr" xfId="156"/>
    <cellStyle name="Comma_MOBCPX" xfId="157"/>
    <cellStyle name="Comma_mud plant bolted" xfId="158"/>
    <cellStyle name="Comma_NCR-C&amp;W Val" xfId="159"/>
    <cellStyle name="Comma_NCR-Cap intensity" xfId="160"/>
    <cellStyle name="Comma_NCR-Line per Staff" xfId="161"/>
    <cellStyle name="Comma_NCR-Rev dist" xfId="162"/>
    <cellStyle name="Comma_Op Cost Break" xfId="163"/>
    <cellStyle name="Comma_OSMOCPX" xfId="164"/>
    <cellStyle name="Comma_P&amp;L" xfId="165"/>
    <cellStyle name="Comma_PGMKOCPX" xfId="166"/>
    <cellStyle name="Comma_PGNW1" xfId="167"/>
    <cellStyle name="Comma_PGNW2" xfId="168"/>
    <cellStyle name="Comma_PGNWOCPX" xfId="169"/>
    <cellStyle name="Comma_pldt" xfId="170"/>
    <cellStyle name="Comma_pldt_1" xfId="171"/>
    <cellStyle name="Comma_pldt_1_laroux" xfId="172"/>
    <cellStyle name="Comma_pldt_2" xfId="173"/>
    <cellStyle name="Comma_pldt_2_laroux" xfId="174"/>
    <cellStyle name="Comma_pldt_3" xfId="175"/>
    <cellStyle name="Comma_pldt_laroux" xfId="176"/>
    <cellStyle name="Comma_PRGROWLI" xfId="177"/>
    <cellStyle name="Comma_Q1 FY96" xfId="178"/>
    <cellStyle name="Comma_Q2 FY96" xfId="179"/>
    <cellStyle name="Comma_Q3 FY96" xfId="180"/>
    <cellStyle name="Comma_Q4 FY96" xfId="181"/>
    <cellStyle name="Comma_QTR94_95" xfId="182"/>
    <cellStyle name="Comma_r1" xfId="183"/>
    <cellStyle name="Comma_Real Opr Cf" xfId="184"/>
    <cellStyle name="Comma_Real Rev per Staff (1)" xfId="185"/>
    <cellStyle name="Comma_Real Rev per Staff (2)" xfId="186"/>
    <cellStyle name="Comma_Region 2-C&amp;W" xfId="187"/>
    <cellStyle name="Comma_Return on Rev" xfId="188"/>
    <cellStyle name="Comma_Rev p line" xfId="189"/>
    <cellStyle name="Comma_ROACE" xfId="190"/>
    <cellStyle name="Comma_ROCF (Tot)" xfId="191"/>
    <cellStyle name="Comma_SATOCPX" xfId="192"/>
    <cellStyle name="Comma_Sheet1" xfId="193"/>
    <cellStyle name="Comma_Sheet1 (2)" xfId="194"/>
    <cellStyle name="Comma_Sheet1_laroux" xfId="195"/>
    <cellStyle name="Comma_Sheet1_laroux_1" xfId="196"/>
    <cellStyle name="Comma_Sheet4" xfId="197"/>
    <cellStyle name="Comma_Staff cost%rev" xfId="198"/>
    <cellStyle name="Comma_TMSNW1" xfId="199"/>
    <cellStyle name="Comma_TMSNW2" xfId="200"/>
    <cellStyle name="Comma_TMSOCPX" xfId="201"/>
    <cellStyle name="Comma_Total-Rev dist." xfId="202"/>
    <cellStyle name="Comma_WCOM OC-192 By Week" xfId="203"/>
    <cellStyle name="Currency" xfId="204"/>
    <cellStyle name="Currency [0]" xfId="205"/>
    <cellStyle name="Currency [0]_12~3SO2" xfId="206"/>
    <cellStyle name="Currency [0]_353HHC" xfId="207"/>
    <cellStyle name="Currency [0]_97 TBM WCOM" xfId="208"/>
    <cellStyle name="Currency [0]_CCOCPX" xfId="209"/>
    <cellStyle name="Currency [0]_Channel Table" xfId="210"/>
    <cellStyle name="Currency [0]_Definitions" xfId="211"/>
    <cellStyle name="Currency [0]_E&amp;ONW1" xfId="212"/>
    <cellStyle name="Currency [0]_E&amp;ONW2" xfId="213"/>
    <cellStyle name="Currency [0]_E&amp;OOCPX" xfId="214"/>
    <cellStyle name="Currency [0]_EPL 304 CA BDE" xfId="215"/>
    <cellStyle name="Currency [0]_F&amp;COCPX" xfId="216"/>
    <cellStyle name="Currency [0]_Full Year FY96" xfId="217"/>
    <cellStyle name="Currency [0]_FY97COB1." xfId="218"/>
    <cellStyle name="Currency [0]_Inputs" xfId="219"/>
    <cellStyle name="Currency [0]_ITOCPX" xfId="220"/>
    <cellStyle name="Currency [0]_laroux" xfId="221"/>
    <cellStyle name="Currency [0]_laroux_1" xfId="222"/>
    <cellStyle name="Currency [0]_laroux_1_12~3SO2" xfId="223"/>
    <cellStyle name="Currency [0]_laroux_1_laroux" xfId="224"/>
    <cellStyle name="Currency [0]_laroux_1_laroux_1" xfId="225"/>
    <cellStyle name="Currency [0]_laroux_1_laroux_laroux" xfId="226"/>
    <cellStyle name="Currency [0]_laroux_1_Sheet1 (2)" xfId="227"/>
    <cellStyle name="Currency [0]_laroux_12~3SO2" xfId="228"/>
    <cellStyle name="Currency [0]_laroux_2" xfId="229"/>
    <cellStyle name="Currency [0]_laroux_2_12~3SO2" xfId="230"/>
    <cellStyle name="Currency [0]_laroux_2_laroux" xfId="231"/>
    <cellStyle name="Currency [0]_laroux_2_laroux_1" xfId="232"/>
    <cellStyle name="Currency [0]_laroux_2_Sheet1 (2)" xfId="233"/>
    <cellStyle name="Currency [0]_laroux_3" xfId="234"/>
    <cellStyle name="Currency [0]_laroux_3_12~3SO2" xfId="235"/>
    <cellStyle name="Currency [0]_laroux_3_laroux" xfId="236"/>
    <cellStyle name="Currency [0]_laroux_4" xfId="237"/>
    <cellStyle name="Currency [0]_laroux_4_laroux" xfId="238"/>
    <cellStyle name="Currency [0]_laroux_EPL 304 CA BDE" xfId="239"/>
    <cellStyle name="Currency [0]_laroux_laroux" xfId="240"/>
    <cellStyle name="Currency [0]_laroux_laroux_1" xfId="241"/>
    <cellStyle name="Currency [0]_laroux_laroux_laroux" xfId="242"/>
    <cellStyle name="Currency [0]_laroux_MATERAL2" xfId="243"/>
    <cellStyle name="Currency [0]_laroux_MATERAL2_laroux" xfId="244"/>
    <cellStyle name="Currency [0]_laroux_mud plant bolted" xfId="245"/>
    <cellStyle name="Currency [0]_laroux_Sheet1 (2)" xfId="246"/>
    <cellStyle name="Currency [0]_MACRO1.XLM" xfId="247"/>
    <cellStyle name="Currency [0]_MATERAL2" xfId="248"/>
    <cellStyle name="Currency [0]_MKGOCPX" xfId="249"/>
    <cellStyle name="Currency [0]_MOBCPX" xfId="250"/>
    <cellStyle name="Currency [0]_mud plant bolted" xfId="251"/>
    <cellStyle name="Currency [0]_mud plant bolted_laroux" xfId="252"/>
    <cellStyle name="Currency [0]_OSMOCPX" xfId="253"/>
    <cellStyle name="Currency [0]_P&amp;L" xfId="254"/>
    <cellStyle name="Currency [0]_PGMKOCPX" xfId="255"/>
    <cellStyle name="Currency [0]_PGNW1" xfId="256"/>
    <cellStyle name="Currency [0]_PGNW2" xfId="257"/>
    <cellStyle name="Currency [0]_PGNWOCPX" xfId="258"/>
    <cellStyle name="Currency [0]_pldt" xfId="259"/>
    <cellStyle name="Currency [0]_pldt_1" xfId="260"/>
    <cellStyle name="Currency [0]_pldt_2" xfId="261"/>
    <cellStyle name="Currency [0]_pldt_3" xfId="262"/>
    <cellStyle name="Currency [0]_Q1 FY96" xfId="263"/>
    <cellStyle name="Currency [0]_Q2 FY96" xfId="264"/>
    <cellStyle name="Currency [0]_Q3 FY96" xfId="265"/>
    <cellStyle name="Currency [0]_Q4 FY96" xfId="266"/>
    <cellStyle name="Currency [0]_QTR94_95" xfId="267"/>
    <cellStyle name="Currency [0]_r1" xfId="268"/>
    <cellStyle name="Currency [0]_SATOCPX" xfId="269"/>
    <cellStyle name="Currency [0]_Sheet1" xfId="270"/>
    <cellStyle name="Currency [0]_Sheet1 (2)" xfId="271"/>
    <cellStyle name="Currency [0]_Sheet1_laroux" xfId="272"/>
    <cellStyle name="Currency [0]_Sheet1_laroux_1" xfId="273"/>
    <cellStyle name="Currency [0]_Sheet4" xfId="274"/>
    <cellStyle name="Currency [0]_TMSNW1" xfId="275"/>
    <cellStyle name="Currency [0]_TMSNW2" xfId="276"/>
    <cellStyle name="Currency [0]_TMSOCPX" xfId="277"/>
    <cellStyle name="Currency [0]_WCOM OC-192 By Week" xfId="278"/>
    <cellStyle name="Currency_12~3SO2" xfId="279"/>
    <cellStyle name="Currency_353HHC" xfId="280"/>
    <cellStyle name="Currency_97 TBM WCOM" xfId="281"/>
    <cellStyle name="Currency_CCOCPX" xfId="282"/>
    <cellStyle name="Currency_Channel Table" xfId="283"/>
    <cellStyle name="Currency_Definitions" xfId="284"/>
    <cellStyle name="Currency_E&amp;ONW1" xfId="285"/>
    <cellStyle name="Currency_E&amp;ONW2" xfId="286"/>
    <cellStyle name="Currency_E&amp;OOCPX" xfId="287"/>
    <cellStyle name="Currency_EPL 304 CA BDE" xfId="288"/>
    <cellStyle name="Currency_F&amp;COCPX" xfId="289"/>
    <cellStyle name="Currency_Full Year FY96" xfId="290"/>
    <cellStyle name="Currency_FY97COB1." xfId="291"/>
    <cellStyle name="Currency_Inputs" xfId="292"/>
    <cellStyle name="Currency_ITOCPX" xfId="293"/>
    <cellStyle name="Currency_laroux" xfId="294"/>
    <cellStyle name="Currency_laroux_1" xfId="295"/>
    <cellStyle name="Currency_laroux_1_12~3SO2" xfId="296"/>
    <cellStyle name="Currency_laroux_1_laroux" xfId="297"/>
    <cellStyle name="Currency_laroux_1_laroux_1" xfId="298"/>
    <cellStyle name="Currency_laroux_1_laroux_laroux" xfId="299"/>
    <cellStyle name="Currency_laroux_1_Sheet1 (2)" xfId="300"/>
    <cellStyle name="Currency_laroux_12~3SO2" xfId="301"/>
    <cellStyle name="Currency_laroux_2" xfId="302"/>
    <cellStyle name="Currency_laroux_2_12~3SO2" xfId="303"/>
    <cellStyle name="Currency_laroux_2_laroux" xfId="304"/>
    <cellStyle name="Currency_laroux_2_laroux_1" xfId="305"/>
    <cellStyle name="Currency_laroux_2_Sheet1 (2)" xfId="306"/>
    <cellStyle name="Currency_laroux_3" xfId="307"/>
    <cellStyle name="Currency_laroux_3_12~3SO2" xfId="308"/>
    <cellStyle name="Currency_laroux_3_laroux" xfId="309"/>
    <cellStyle name="Currency_laroux_4" xfId="310"/>
    <cellStyle name="Currency_laroux_4_laroux" xfId="311"/>
    <cellStyle name="Currency_laroux_EPL 304 CA BDE" xfId="312"/>
    <cellStyle name="Currency_laroux_laroux" xfId="313"/>
    <cellStyle name="Currency_laroux_laroux_1" xfId="314"/>
    <cellStyle name="Currency_laroux_laroux_laroux" xfId="315"/>
    <cellStyle name="Currency_laroux_PRGROWLI" xfId="316"/>
    <cellStyle name="Currency_laroux_Sheet1 (2)" xfId="317"/>
    <cellStyle name="Currency_MACRO1.XLM" xfId="318"/>
    <cellStyle name="Currency_MATERAL2" xfId="319"/>
    <cellStyle name="Currency_MKGOCPX" xfId="320"/>
    <cellStyle name="Currency_MOBCPX" xfId="321"/>
    <cellStyle name="Currency_mud plant bolted" xfId="322"/>
    <cellStyle name="Currency_mud plant bolted_laroux" xfId="323"/>
    <cellStyle name="Currency_mud plant bolted_laroux_1" xfId="324"/>
    <cellStyle name="Currency_OSMOCPX" xfId="325"/>
    <cellStyle name="Currency_P&amp;L" xfId="326"/>
    <cellStyle name="Currency_PGMKOCPX" xfId="327"/>
    <cellStyle name="Currency_PGNW1" xfId="328"/>
    <cellStyle name="Currency_PGNW2" xfId="329"/>
    <cellStyle name="Currency_PGNWOCPX" xfId="330"/>
    <cellStyle name="Currency_pldt" xfId="331"/>
    <cellStyle name="Currency_pldt_1" xfId="332"/>
    <cellStyle name="Currency_pldt_2" xfId="333"/>
    <cellStyle name="Currency_pldt_3" xfId="334"/>
    <cellStyle name="Currency_pldt_4" xfId="335"/>
    <cellStyle name="Currency_PRGROWLI" xfId="336"/>
    <cellStyle name="Currency_Q1 FY96" xfId="337"/>
    <cellStyle name="Currency_Q2 FY96" xfId="338"/>
    <cellStyle name="Currency_Q3 FY96" xfId="339"/>
    <cellStyle name="Currency_Q4 FY96" xfId="340"/>
    <cellStyle name="Currency_QTR94_95" xfId="341"/>
    <cellStyle name="Currency_r1" xfId="342"/>
    <cellStyle name="Currency_SATOCPX" xfId="343"/>
    <cellStyle name="Currency_Sheet1" xfId="344"/>
    <cellStyle name="Currency_Sheet1 (2)" xfId="345"/>
    <cellStyle name="Currency_Sheet1_laroux" xfId="346"/>
    <cellStyle name="Currency_Sheet1_laroux_1" xfId="347"/>
    <cellStyle name="Currency_Sheet4" xfId="348"/>
    <cellStyle name="Currency_TMSNW1" xfId="349"/>
    <cellStyle name="Currency_TMSNW2" xfId="350"/>
    <cellStyle name="Currency_TMSOCPX" xfId="351"/>
    <cellStyle name="Currency_WCOM OC-192 By Week" xfId="352"/>
    <cellStyle name="Grey" xfId="353"/>
    <cellStyle name="Header1" xfId="354"/>
    <cellStyle name="Header2" xfId="355"/>
    <cellStyle name="Input [yellow]" xfId="356"/>
    <cellStyle name="Normal - Style1" xfId="357"/>
    <cellStyle name="Normal_~ME1F10" xfId="358"/>
    <cellStyle name="Normal_~ME221F" xfId="359"/>
    <cellStyle name="Normal_12~3SO2" xfId="360"/>
    <cellStyle name="Normal_321st" xfId="361"/>
    <cellStyle name="Normal_353HHC" xfId="362"/>
    <cellStyle name="Normal_96 48 WCOM" xfId="363"/>
    <cellStyle name="Normal_96 48 WCOM 7/22 INTRNL" xfId="364"/>
    <cellStyle name="Normal_96 48 WCOM_1" xfId="365"/>
    <cellStyle name="Normal_96TBM (FINAL) 7/26" xfId="366"/>
    <cellStyle name="Normal_97 TBM WCOM" xfId="367"/>
    <cellStyle name="Normal_actplnPIM" xfId="368"/>
    <cellStyle name="Normal_Bid" xfId="369"/>
    <cellStyle name="Normal_btscrd" xfId="370"/>
    <cellStyle name="Normal_Capex" xfId="371"/>
    <cellStyle name="Normal_Capex per line" xfId="372"/>
    <cellStyle name="Normal_Capex%rev" xfId="373"/>
    <cellStyle name="Normal_C-Cap intensity" xfId="374"/>
    <cellStyle name="Normal_C-Capex%rev" xfId="375"/>
    <cellStyle name="Normal_CCOCPX" xfId="376"/>
    <cellStyle name="Normal_Certs Q2" xfId="377"/>
    <cellStyle name="Normal_Certs Q2 (2)" xfId="378"/>
    <cellStyle name="Normal_Channel Table" xfId="379"/>
    <cellStyle name="Normal_Channel Table_1" xfId="380"/>
    <cellStyle name="Normal_Channel Table_1_Macro2" xfId="381"/>
    <cellStyle name="Normal_Channel Table_1_Module1" xfId="382"/>
    <cellStyle name="Normal_Channel Table_2" xfId="383"/>
    <cellStyle name="Normal_Channel Table_Channel Table" xfId="384"/>
    <cellStyle name="Normal_Channel Table_Macro2" xfId="385"/>
    <cellStyle name="Normal_Channel Table_Module1" xfId="386"/>
    <cellStyle name="Normal_Cht-Capex per line" xfId="387"/>
    <cellStyle name="Normal_Cht-Cum Real Opr Cf" xfId="388"/>
    <cellStyle name="Normal_Cht-Dep%Rev" xfId="389"/>
    <cellStyle name="Normal_Cht-Real Opr Cf" xfId="390"/>
    <cellStyle name="Normal_Cht-Rev dist" xfId="391"/>
    <cellStyle name="Normal_Cht-Rev p line" xfId="392"/>
    <cellStyle name="Normal_Cht-Rev per Staff" xfId="393"/>
    <cellStyle name="Normal_Cht-Staff cost%revenue" xfId="394"/>
    <cellStyle name="Normal_C-Line per Staff" xfId="395"/>
    <cellStyle name="Normal_C-lines distribution" xfId="396"/>
    <cellStyle name="Normal_C-Orig PLDT lines" xfId="397"/>
    <cellStyle name="Normal_Cost Summ" xfId="398"/>
    <cellStyle name="Normal_Co-wide Monthly" xfId="399"/>
    <cellStyle name="Normal_C-Ret on Rev" xfId="400"/>
    <cellStyle name="Normal_C-ROACE" xfId="401"/>
    <cellStyle name="Normal_CROCF" xfId="402"/>
    <cellStyle name="Normal_Cum Real Opr Cf" xfId="403"/>
    <cellStyle name="Normal_Definitions" xfId="404"/>
    <cellStyle name="Normal_Demand Fcst." xfId="405"/>
    <cellStyle name="Normal_Dep%Rev" xfId="406"/>
    <cellStyle name="Normal_E&amp;ONW1" xfId="407"/>
    <cellStyle name="Normal_E&amp;ONW2" xfId="408"/>
    <cellStyle name="Normal_E&amp;OOCPX" xfId="409"/>
    <cellStyle name="Normal_EPL 304 CA BDE" xfId="410"/>
    <cellStyle name="Normal_EPS" xfId="411"/>
    <cellStyle name="Normal_F&amp;COCPX" xfId="412"/>
    <cellStyle name="Normal_Focus goals" xfId="413"/>
    <cellStyle name="Normal_Full Year FY96" xfId="414"/>
    <cellStyle name="Normal_FY97COB1." xfId="415"/>
    <cellStyle name="Normal_Inputs" xfId="416"/>
    <cellStyle name="Normal_IRR" xfId="417"/>
    <cellStyle name="Normal_ITOCPX" xfId="418"/>
    <cellStyle name="Normal_laroux" xfId="419"/>
    <cellStyle name="Normal_laroux_1" xfId="420"/>
    <cellStyle name="Normal_laroux_1_12~3SO2" xfId="421"/>
    <cellStyle name="Normal_laroux_1_EPL 304 CA BDE" xfId="422"/>
    <cellStyle name="Normal_laroux_1_laroux" xfId="423"/>
    <cellStyle name="Normal_laroux_1_laroux_1" xfId="424"/>
    <cellStyle name="Normal_laroux_1_laroux_laroux" xfId="425"/>
    <cellStyle name="Normal_laroux_1_pldt" xfId="426"/>
    <cellStyle name="Normal_laroux_1_PRGROWLI" xfId="427"/>
    <cellStyle name="Normal_laroux_1_Sheet1 (2)" xfId="428"/>
    <cellStyle name="Normal_laroux_12~3SO2" xfId="429"/>
    <cellStyle name="Normal_laroux_2" xfId="430"/>
    <cellStyle name="Normal_laroux_2_EPL 304 CA BDE" xfId="431"/>
    <cellStyle name="Normal_laroux_2_laroux" xfId="432"/>
    <cellStyle name="Normal_laroux_2_laroux_1" xfId="433"/>
    <cellStyle name="Normal_laroux_2_laroux_2" xfId="434"/>
    <cellStyle name="Normal_laroux_2_laroux_3" xfId="435"/>
    <cellStyle name="Normal_laroux_2_laroux_laroux" xfId="436"/>
    <cellStyle name="Normal_laroux_2_pldt" xfId="437"/>
    <cellStyle name="Normal_laroux_2_Sheet1 (2)" xfId="438"/>
    <cellStyle name="Normal_laroux_3" xfId="439"/>
    <cellStyle name="Normal_laroux_3_EPL 304 CA BDE" xfId="440"/>
    <cellStyle name="Normal_laroux_3_laroux" xfId="441"/>
    <cellStyle name="Normal_laroux_3_laroux_1" xfId="442"/>
    <cellStyle name="Normal_laroux_3_laroux_2" xfId="443"/>
    <cellStyle name="Normal_laroux_3_laroux_laroux" xfId="444"/>
    <cellStyle name="Normal_laroux_3_pldt" xfId="445"/>
    <cellStyle name="Normal_laroux_3_Sheet1 (2)" xfId="446"/>
    <cellStyle name="Normal_laroux_4" xfId="447"/>
    <cellStyle name="Normal_laroux_4_EPL 304 CA BDE" xfId="448"/>
    <cellStyle name="Normal_laroux_4_laroux" xfId="449"/>
    <cellStyle name="Normal_laroux_4_laroux_1" xfId="450"/>
    <cellStyle name="Normal_laroux_4_laroux_2" xfId="451"/>
    <cellStyle name="Normal_laroux_4_pldt" xfId="452"/>
    <cellStyle name="Normal_laroux_5" xfId="453"/>
    <cellStyle name="Normal_laroux_5_EPL 304 CA BDE" xfId="454"/>
    <cellStyle name="Normal_laroux_5_laroux" xfId="455"/>
    <cellStyle name="Normal_laroux_5_laroux_1" xfId="456"/>
    <cellStyle name="Normal_laroux_5_laroux_2" xfId="457"/>
    <cellStyle name="Normal_laroux_5_pldt" xfId="458"/>
    <cellStyle name="Normal_laroux_6" xfId="459"/>
    <cellStyle name="Normal_laroux_6_EPL 304 CA BDE" xfId="460"/>
    <cellStyle name="Normal_laroux_6_laroux" xfId="461"/>
    <cellStyle name="Normal_laroux_6_laroux_1" xfId="462"/>
    <cellStyle name="Normal_laroux_6_laroux_2" xfId="463"/>
    <cellStyle name="Normal_laroux_6_pldt" xfId="464"/>
    <cellStyle name="Normal_laroux_7" xfId="465"/>
    <cellStyle name="Normal_laroux_7_laroux" xfId="466"/>
    <cellStyle name="Normal_laroux_7_laroux_1" xfId="467"/>
    <cellStyle name="Normal_laroux_7_laroux_2" xfId="468"/>
    <cellStyle name="Normal_laroux_8" xfId="469"/>
    <cellStyle name="Normal_laroux_8_laroux" xfId="470"/>
    <cellStyle name="Normal_laroux_8_laroux_1" xfId="471"/>
    <cellStyle name="Normal_laroux_8_laroux_2" xfId="472"/>
    <cellStyle name="Normal_laroux_9" xfId="473"/>
    <cellStyle name="Normal_laroux_9_laroux" xfId="474"/>
    <cellStyle name="Normal_laroux_9_laroux_1" xfId="475"/>
    <cellStyle name="Normal_laroux_A" xfId="476"/>
    <cellStyle name="Normal_laroux_A_laroux" xfId="477"/>
    <cellStyle name="Normal_laroux_B" xfId="478"/>
    <cellStyle name="Normal_laroux_B_laroux" xfId="479"/>
    <cellStyle name="Normal_laroux_C" xfId="480"/>
    <cellStyle name="Normal_laroux_C_laroux" xfId="481"/>
    <cellStyle name="Normal_laroux_D" xfId="482"/>
    <cellStyle name="Normal_laroux_E" xfId="483"/>
    <cellStyle name="Normal_laroux_EPL 304 CA BDE" xfId="484"/>
    <cellStyle name="Normal_laroux_F" xfId="485"/>
    <cellStyle name="Normal_laroux_G" xfId="486"/>
    <cellStyle name="Normal_laroux_jhovt" xfId="487"/>
    <cellStyle name="Normal_laroux_laroux" xfId="488"/>
    <cellStyle name="Normal_laroux_laroux_1" xfId="489"/>
    <cellStyle name="Normal_laroux_laroux_2" xfId="490"/>
    <cellStyle name="Normal_laroux_laroux_laroux" xfId="491"/>
    <cellStyle name="Normal_laroux_pldt" xfId="492"/>
    <cellStyle name="Normal_laroux_PRGROWLI" xfId="493"/>
    <cellStyle name="Normal_laroux_Sheet1 (2)" xfId="494"/>
    <cellStyle name="Normal_Line Inst." xfId="495"/>
    <cellStyle name="Normal_Macro1" xfId="496"/>
    <cellStyle name="Normal_MACRO1.XLM" xfId="497"/>
    <cellStyle name="Normal_Macro2" xfId="498"/>
    <cellStyle name="Normal_MATERAL2" xfId="499"/>
    <cellStyle name="Normal_MKGOCPX" xfId="500"/>
    <cellStyle name="Normal_Mkt Shr" xfId="501"/>
    <cellStyle name="Normal_MOBCPX" xfId="502"/>
    <cellStyle name="Normal_Module1" xfId="503"/>
    <cellStyle name="Normal_Module1_1" xfId="504"/>
    <cellStyle name="Normal_Module5" xfId="505"/>
    <cellStyle name="Normal_mud plant bolted" xfId="506"/>
    <cellStyle name="Normal_NCR-C&amp;W Val" xfId="507"/>
    <cellStyle name="Normal_NCR-Cap intensity" xfId="508"/>
    <cellStyle name="Normal_NCR-Line per Staff" xfId="509"/>
    <cellStyle name="Normal_NCR-Rev dist" xfId="510"/>
    <cellStyle name="Normal_OC-192 Equipment" xfId="511"/>
    <cellStyle name="Normal_Op Cost Break" xfId="512"/>
    <cellStyle name="Normal_OSMOCPX" xfId="513"/>
    <cellStyle name="Normal_P&amp;L" xfId="514"/>
    <cellStyle name="Normal_PGMKOCPX" xfId="515"/>
    <cellStyle name="Normal_PGNW1" xfId="516"/>
    <cellStyle name="Normal_PGNW2" xfId="517"/>
    <cellStyle name="Normal_PGNWOCPX" xfId="518"/>
    <cellStyle name="Normal_pldt" xfId="519"/>
    <cellStyle name="Normal_pldt_1" xfId="520"/>
    <cellStyle name="Normal_pldt_1_laroux" xfId="521"/>
    <cellStyle name="Normal_pldt_2" xfId="522"/>
    <cellStyle name="Normal_pldt_2_laroux" xfId="523"/>
    <cellStyle name="Normal_pldt_3" xfId="524"/>
    <cellStyle name="Normal_pldt_4" xfId="525"/>
    <cellStyle name="Normal_pldt_5" xfId="526"/>
    <cellStyle name="Normal_pldt_6" xfId="527"/>
    <cellStyle name="Normal_pldt_7" xfId="528"/>
    <cellStyle name="Normal_pldt_8" xfId="529"/>
    <cellStyle name="Normal_pldt_laroux" xfId="530"/>
    <cellStyle name="Normal_PRGROWLI" xfId="531"/>
    <cellStyle name="Normal_PROD SALES" xfId="532"/>
    <cellStyle name="Normal_PROD SALES by Region Pg 2" xfId="533"/>
    <cellStyle name="Normal_PRODUCT" xfId="534"/>
    <cellStyle name="Normal_Q1 FY96" xfId="535"/>
    <cellStyle name="Normal_Q2 FY96" xfId="536"/>
    <cellStyle name="Normal_Q3 FY96" xfId="537"/>
    <cellStyle name="Normal_Q4 FY96" xfId="538"/>
    <cellStyle name="Normal_QIII-LEC/CNG" xfId="539"/>
    <cellStyle name="Normal_QII-LEC/CNG" xfId="540"/>
    <cellStyle name="Normal_QIV-LEC/CNG" xfId="541"/>
    <cellStyle name="Normal_QTR94_95" xfId="542"/>
    <cellStyle name="Normal_r1" xfId="543"/>
    <cellStyle name="Normal_Real Opr Cf" xfId="544"/>
    <cellStyle name="Normal_Real Rev per Staff (1)" xfId="545"/>
    <cellStyle name="Normal_Real Rev per Staff (2)" xfId="546"/>
    <cellStyle name="Normal_Region 2-C&amp;W" xfId="547"/>
    <cellStyle name="Normal_Req Summ" xfId="548"/>
    <cellStyle name="Normal_Return on Rev" xfId="549"/>
    <cellStyle name="Normal_Rev p line" xfId="550"/>
    <cellStyle name="Normal_Review Session Form" xfId="551"/>
    <cellStyle name="Normal_ROACE" xfId="552"/>
    <cellStyle name="Normal_ROCF (Tot)" xfId="553"/>
    <cellStyle name="Normal_RPACONS (BY RANK&amp;EVENT)" xfId="554"/>
    <cellStyle name="Normal_RPACONS (BY RANK)" xfId="555"/>
    <cellStyle name="Normal_SATOCPX" xfId="556"/>
    <cellStyle name="Normal_Sheet1" xfId="557"/>
    <cellStyle name="Normal_Sheet1 (2)" xfId="558"/>
    <cellStyle name="Normal_Sheet1_1" xfId="559"/>
    <cellStyle name="Normal_Sheet1_laroux" xfId="560"/>
    <cellStyle name="Normal_Sheet1_laroux_1" xfId="561"/>
    <cellStyle name="Normal_Sheet1_laroux_2" xfId="562"/>
    <cellStyle name="Normal_Sheet4" xfId="563"/>
    <cellStyle name="Normal_Staff cost%rev" xfId="564"/>
    <cellStyle name="Normal_Summary" xfId="565"/>
    <cellStyle name="Normal_Summary_laroux" xfId="566"/>
    <cellStyle name="Normal_table" xfId="567"/>
    <cellStyle name="Normal_TMSNW1" xfId="568"/>
    <cellStyle name="Normal_TMSNW2" xfId="569"/>
    <cellStyle name="Normal_TMSOCPX" xfId="570"/>
    <cellStyle name="Normal_Total-Rev dist." xfId="571"/>
    <cellStyle name="Normal_WCOM OC-192 By Week" xfId="572"/>
    <cellStyle name="Percent" xfId="573"/>
    <cellStyle name="Percent [2]" xfId="574"/>
    <cellStyle name="Percent_12~3SO2" xfId="575"/>
    <cellStyle name="Percent_laroux" xfId="5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2" sqref="C2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3" width="10.57421875" style="0" customWidth="1"/>
    <col min="4" max="4" width="10.140625" style="0" customWidth="1"/>
  </cols>
  <sheetData>
    <row r="1" spans="1:2" ht="12.75">
      <c r="A1" s="8" t="s">
        <v>0</v>
      </c>
      <c r="B1" s="8"/>
    </row>
    <row r="2" ht="12.75">
      <c r="A2" t="s">
        <v>1</v>
      </c>
    </row>
    <row r="3" spans="1:9" ht="12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2" ht="12.75">
      <c r="A4" t="s">
        <v>11</v>
      </c>
      <c r="B4" t="s">
        <v>12</v>
      </c>
    </row>
    <row r="5" spans="1:8" ht="12.75">
      <c r="A5" t="s">
        <v>13</v>
      </c>
      <c r="B5" t="s">
        <v>12</v>
      </c>
      <c r="H5" s="15"/>
    </row>
    <row r="6" spans="1:2" ht="12.75">
      <c r="A6" t="s">
        <v>14</v>
      </c>
      <c r="B6" t="s">
        <v>15</v>
      </c>
    </row>
    <row r="7" spans="1:2" ht="12.75">
      <c r="A7" t="s">
        <v>16</v>
      </c>
      <c r="B7" t="s">
        <v>15</v>
      </c>
    </row>
    <row r="8" spans="1:2" ht="12.75">
      <c r="A8" t="s">
        <v>17</v>
      </c>
      <c r="B8" t="s">
        <v>12</v>
      </c>
    </row>
    <row r="9" spans="1:2" ht="12.75">
      <c r="A9" t="s">
        <v>18</v>
      </c>
      <c r="B9" t="s">
        <v>12</v>
      </c>
    </row>
    <row r="10" spans="1:2" ht="12.75">
      <c r="A10" t="s">
        <v>19</v>
      </c>
      <c r="B10" t="s">
        <v>12</v>
      </c>
    </row>
    <row r="11" spans="1:2" ht="12.75">
      <c r="A11" t="s">
        <v>20</v>
      </c>
      <c r="B11" t="s">
        <v>15</v>
      </c>
    </row>
    <row r="12" spans="1:2" ht="12.75">
      <c r="A12" t="s">
        <v>21</v>
      </c>
      <c r="B12" t="s">
        <v>12</v>
      </c>
    </row>
    <row r="13" spans="1:2" ht="12.75">
      <c r="A13" t="s">
        <v>22</v>
      </c>
      <c r="B13" t="s">
        <v>12</v>
      </c>
    </row>
    <row r="14" spans="1:2" ht="12.75">
      <c r="A14" t="s">
        <v>23</v>
      </c>
      <c r="B14" t="s">
        <v>12</v>
      </c>
    </row>
    <row r="15" spans="1:2" ht="12.75">
      <c r="A15" t="s">
        <v>24</v>
      </c>
      <c r="B15" t="s">
        <v>12</v>
      </c>
    </row>
    <row r="16" spans="1:2" ht="12.75">
      <c r="A16" t="s">
        <v>25</v>
      </c>
      <c r="B16" t="s">
        <v>15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C1">
      <selection activeCell="H6" sqref="H6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0.8515625" style="9" customWidth="1"/>
    <col min="4" max="4" width="10.421875" style="9" customWidth="1"/>
    <col min="5" max="5" width="10.00390625" style="9" customWidth="1"/>
    <col min="6" max="6" width="11.28125" style="9" customWidth="1"/>
    <col min="7" max="7" width="13.7109375" style="9" customWidth="1"/>
    <col min="8" max="8" width="37.00390625" style="14" customWidth="1"/>
  </cols>
  <sheetData>
    <row r="1" spans="1:8" ht="15.75">
      <c r="A1" s="2" t="s">
        <v>26</v>
      </c>
      <c r="B1" s="2"/>
      <c r="C1" s="2"/>
      <c r="D1" s="2"/>
      <c r="E1" s="2"/>
      <c r="F1" s="2"/>
      <c r="G1" s="2"/>
      <c r="H1" s="3"/>
    </row>
    <row r="3" spans="1:8" s="8" customFormat="1" ht="12.75">
      <c r="A3" s="4" t="s">
        <v>27</v>
      </c>
      <c r="B3" s="5"/>
      <c r="C3" s="4"/>
      <c r="D3" s="6" t="s">
        <v>28</v>
      </c>
      <c r="E3" s="6" t="s">
        <v>29</v>
      </c>
      <c r="F3" s="4"/>
      <c r="G3" s="4"/>
      <c r="H3" s="7"/>
    </row>
    <row r="4" spans="1:8" s="8" customFormat="1" ht="12.75">
      <c r="A4" s="4" t="s">
        <v>30</v>
      </c>
      <c r="B4" s="5" t="s">
        <v>31</v>
      </c>
      <c r="C4" s="4" t="s">
        <v>32</v>
      </c>
      <c r="D4" s="6" t="s">
        <v>33</v>
      </c>
      <c r="E4" s="6" t="s">
        <v>33</v>
      </c>
      <c r="F4" s="4" t="s">
        <v>34</v>
      </c>
      <c r="G4" s="4" t="s">
        <v>35</v>
      </c>
      <c r="H4" s="7" t="s">
        <v>36</v>
      </c>
    </row>
    <row r="5" spans="1:8" ht="12.75">
      <c r="A5">
        <v>1</v>
      </c>
      <c r="B5" t="s">
        <v>37</v>
      </c>
      <c r="C5" s="9">
        <v>3</v>
      </c>
      <c r="D5" s="9">
        <v>1</v>
      </c>
      <c r="E5" s="9">
        <f>C5+D5-1</f>
        <v>3</v>
      </c>
      <c r="F5" s="9" t="s">
        <v>38</v>
      </c>
      <c r="G5" s="9" t="s">
        <v>39</v>
      </c>
      <c r="H5" s="10" t="s">
        <v>40</v>
      </c>
    </row>
    <row r="6" spans="1:8" ht="25.5">
      <c r="A6">
        <v>2</v>
      </c>
      <c r="B6" t="s">
        <v>41</v>
      </c>
      <c r="C6" s="9">
        <v>13</v>
      </c>
      <c r="D6" s="9">
        <v>4</v>
      </c>
      <c r="E6" s="9">
        <f>C6+D6-1</f>
        <v>16</v>
      </c>
      <c r="F6" s="9" t="s">
        <v>42</v>
      </c>
      <c r="G6" s="9" t="s">
        <v>39</v>
      </c>
      <c r="H6" s="10" t="s">
        <v>43</v>
      </c>
    </row>
    <row r="7" spans="1:8" s="11" customFormat="1" ht="12.75">
      <c r="A7" s="11">
        <v>3</v>
      </c>
      <c r="B7" s="11" t="s">
        <v>44</v>
      </c>
      <c r="C7" s="12">
        <v>5</v>
      </c>
      <c r="D7" s="12">
        <f>E6+1</f>
        <v>17</v>
      </c>
      <c r="E7" s="12">
        <f>E6+C7</f>
        <v>21</v>
      </c>
      <c r="F7" s="12" t="s">
        <v>45</v>
      </c>
      <c r="G7" s="12" t="s">
        <v>39</v>
      </c>
      <c r="H7" s="13" t="s">
        <v>46</v>
      </c>
    </row>
    <row r="8" spans="1:8" ht="12.75">
      <c r="A8">
        <v>4</v>
      </c>
      <c r="B8" t="s">
        <v>47</v>
      </c>
      <c r="C8" s="9">
        <v>8</v>
      </c>
      <c r="D8" s="12">
        <f>E7+1</f>
        <v>22</v>
      </c>
      <c r="E8" s="12">
        <f>E7+C8</f>
        <v>29</v>
      </c>
      <c r="F8" s="9" t="s">
        <v>48</v>
      </c>
      <c r="G8" s="9" t="s">
        <v>39</v>
      </c>
      <c r="H8" s="14" t="s">
        <v>49</v>
      </c>
    </row>
    <row r="9" spans="1:8" ht="12.75">
      <c r="A9">
        <v>5</v>
      </c>
      <c r="B9" t="s">
        <v>50</v>
      </c>
      <c r="C9" s="9">
        <v>2</v>
      </c>
      <c r="D9" s="12">
        <f>E8+1</f>
        <v>30</v>
      </c>
      <c r="E9" s="12">
        <f>E8+C9</f>
        <v>31</v>
      </c>
      <c r="F9" s="9" t="s">
        <v>51</v>
      </c>
      <c r="G9" s="9" t="s">
        <v>39</v>
      </c>
      <c r="H9" s="14" t="s">
        <v>52</v>
      </c>
    </row>
    <row r="10" spans="1:8" ht="12.75">
      <c r="A10">
        <v>6</v>
      </c>
      <c r="B10" t="s">
        <v>53</v>
      </c>
      <c r="C10" s="9">
        <v>11</v>
      </c>
      <c r="D10" s="12">
        <f>E9+1</f>
        <v>32</v>
      </c>
      <c r="E10" s="12">
        <f>E9+C10</f>
        <v>42</v>
      </c>
      <c r="F10" s="9" t="s">
        <v>54</v>
      </c>
      <c r="G10" s="9" t="s">
        <v>39</v>
      </c>
      <c r="H10" s="14" t="s">
        <v>55</v>
      </c>
    </row>
    <row r="11" spans="1:8" ht="12.75">
      <c r="A11">
        <v>7</v>
      </c>
      <c r="B11" t="s">
        <v>56</v>
      </c>
      <c r="C11" s="9">
        <v>2</v>
      </c>
      <c r="D11" s="12">
        <f>E10+1</f>
        <v>43</v>
      </c>
      <c r="E11" s="12">
        <f>E10+C11</f>
        <v>44</v>
      </c>
      <c r="F11" s="9" t="s">
        <v>57</v>
      </c>
      <c r="G11" s="9" t="s">
        <v>39</v>
      </c>
      <c r="H11" s="14" t="s">
        <v>58</v>
      </c>
    </row>
    <row r="12" ht="12.75">
      <c r="H12" t="s">
        <v>59</v>
      </c>
    </row>
    <row r="13" ht="12.75">
      <c r="H13" t="s">
        <v>60</v>
      </c>
    </row>
    <row r="14" ht="12.75">
      <c r="H14"/>
    </row>
  </sheetData>
  <printOptions horizontalCentered="1"/>
  <pageMargins left="0.5" right="0.5" top="0.5" bottom="0.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10.8515625" style="9" customWidth="1"/>
    <col min="4" max="4" width="10.421875" style="9" customWidth="1"/>
    <col min="5" max="5" width="10.00390625" style="9" customWidth="1"/>
    <col min="6" max="6" width="11.28125" style="9" customWidth="1"/>
    <col min="7" max="7" width="13.7109375" style="9" customWidth="1"/>
    <col min="8" max="8" width="37.00390625" style="14" customWidth="1"/>
  </cols>
  <sheetData>
    <row r="1" spans="1:8" ht="15.75">
      <c r="A1" s="2" t="s">
        <v>61</v>
      </c>
      <c r="B1" s="2"/>
      <c r="C1" s="2"/>
      <c r="D1" s="2"/>
      <c r="E1" s="2"/>
      <c r="F1" s="2"/>
      <c r="G1" s="2"/>
      <c r="H1" s="3"/>
    </row>
    <row r="3" spans="1:8" s="8" customFormat="1" ht="12.75">
      <c r="A3" s="4" t="s">
        <v>27</v>
      </c>
      <c r="B3" s="5"/>
      <c r="C3" s="4"/>
      <c r="D3" s="6" t="s">
        <v>28</v>
      </c>
      <c r="E3" s="6" t="s">
        <v>29</v>
      </c>
      <c r="F3" s="4"/>
      <c r="G3" s="4"/>
      <c r="H3" s="7"/>
    </row>
    <row r="4" spans="1:8" s="8" customFormat="1" ht="12.75">
      <c r="A4" s="4" t="s">
        <v>30</v>
      </c>
      <c r="B4" s="5" t="s">
        <v>31</v>
      </c>
      <c r="C4" s="4" t="s">
        <v>32</v>
      </c>
      <c r="D4" s="6" t="s">
        <v>33</v>
      </c>
      <c r="E4" s="6" t="s">
        <v>33</v>
      </c>
      <c r="F4" s="4" t="s">
        <v>34</v>
      </c>
      <c r="G4" s="4" t="s">
        <v>35</v>
      </c>
      <c r="H4" s="7" t="s">
        <v>36</v>
      </c>
    </row>
    <row r="5" spans="1:8" ht="12.75">
      <c r="A5">
        <v>1</v>
      </c>
      <c r="B5" t="s">
        <v>37</v>
      </c>
      <c r="C5" s="9">
        <v>3</v>
      </c>
      <c r="D5" s="9">
        <v>1</v>
      </c>
      <c r="E5" s="9">
        <f>C5+D5-1</f>
        <v>3</v>
      </c>
      <c r="F5" s="9" t="s">
        <v>38</v>
      </c>
      <c r="G5" s="9" t="s">
        <v>39</v>
      </c>
      <c r="H5" s="10" t="s">
        <v>62</v>
      </c>
    </row>
    <row r="6" spans="1:8" ht="12.75">
      <c r="A6">
        <v>2</v>
      </c>
      <c r="B6" t="s">
        <v>63</v>
      </c>
      <c r="C6" s="9">
        <v>13</v>
      </c>
      <c r="D6" s="9">
        <v>4</v>
      </c>
      <c r="E6" s="9">
        <f>C6+D6-1</f>
        <v>16</v>
      </c>
      <c r="F6" s="9" t="s">
        <v>42</v>
      </c>
      <c r="G6" s="9" t="s">
        <v>39</v>
      </c>
      <c r="H6" s="10" t="s">
        <v>64</v>
      </c>
    </row>
    <row r="7" spans="1:8" ht="12.75">
      <c r="A7">
        <v>3</v>
      </c>
      <c r="B7" t="s">
        <v>65</v>
      </c>
      <c r="C7" s="9">
        <v>13</v>
      </c>
      <c r="D7" s="9">
        <v>14</v>
      </c>
      <c r="E7" s="12">
        <f aca="true" t="shared" si="0" ref="E7:E13">E6+C7</f>
        <v>29</v>
      </c>
      <c r="F7" s="9" t="s">
        <v>42</v>
      </c>
      <c r="G7" s="9" t="s">
        <v>39</v>
      </c>
      <c r="H7" s="10" t="s">
        <v>66</v>
      </c>
    </row>
    <row r="8" spans="1:8" ht="25.5">
      <c r="A8">
        <v>4</v>
      </c>
      <c r="B8" t="s">
        <v>67</v>
      </c>
      <c r="C8" s="9">
        <v>20</v>
      </c>
      <c r="D8" s="12">
        <f>E7+C8</f>
        <v>49</v>
      </c>
      <c r="E8" s="12">
        <f t="shared" si="0"/>
        <v>49</v>
      </c>
      <c r="F8" s="9" t="s">
        <v>68</v>
      </c>
      <c r="G8" s="9" t="s">
        <v>39</v>
      </c>
      <c r="H8" s="10" t="s">
        <v>69</v>
      </c>
    </row>
    <row r="9" spans="1:8" ht="25.5">
      <c r="A9">
        <v>5</v>
      </c>
      <c r="B9" t="s">
        <v>70</v>
      </c>
      <c r="C9" s="9">
        <v>10</v>
      </c>
      <c r="D9" s="12">
        <f>E8+C9</f>
        <v>59</v>
      </c>
      <c r="E9" s="12">
        <f t="shared" si="0"/>
        <v>59</v>
      </c>
      <c r="F9" s="9" t="s">
        <v>71</v>
      </c>
      <c r="G9" s="9" t="s">
        <v>39</v>
      </c>
      <c r="H9" s="14" t="s">
        <v>72</v>
      </c>
    </row>
    <row r="10" spans="1:8" ht="12.75">
      <c r="A10">
        <v>6</v>
      </c>
      <c r="B10" t="s">
        <v>73</v>
      </c>
      <c r="C10" s="9">
        <v>8</v>
      </c>
      <c r="D10" s="12">
        <f>E9+C10</f>
        <v>67</v>
      </c>
      <c r="E10" s="12">
        <f t="shared" si="0"/>
        <v>67</v>
      </c>
      <c r="F10" s="9" t="s">
        <v>48</v>
      </c>
      <c r="G10" s="9" t="s">
        <v>74</v>
      </c>
      <c r="H10" s="14" t="s">
        <v>49</v>
      </c>
    </row>
    <row r="11" spans="1:8" ht="12.75">
      <c r="A11">
        <v>7</v>
      </c>
      <c r="B11" t="s">
        <v>50</v>
      </c>
      <c r="C11" s="9">
        <v>2</v>
      </c>
      <c r="D11" s="12">
        <f>E10+C11</f>
        <v>69</v>
      </c>
      <c r="E11" s="12">
        <f t="shared" si="0"/>
        <v>69</v>
      </c>
      <c r="F11" s="9" t="s">
        <v>51</v>
      </c>
      <c r="G11" s="9" t="s">
        <v>39</v>
      </c>
      <c r="H11" s="14" t="s">
        <v>75</v>
      </c>
    </row>
    <row r="12" spans="1:8" ht="12.75">
      <c r="A12">
        <v>8</v>
      </c>
      <c r="B12" t="s">
        <v>53</v>
      </c>
      <c r="C12" s="9">
        <v>11</v>
      </c>
      <c r="D12" s="12">
        <f>E11+C12</f>
        <v>80</v>
      </c>
      <c r="E12" s="12">
        <f t="shared" si="0"/>
        <v>80</v>
      </c>
      <c r="F12" s="9" t="s">
        <v>54</v>
      </c>
      <c r="G12" s="9" t="s">
        <v>39</v>
      </c>
      <c r="H12"/>
    </row>
    <row r="13" spans="1:8" ht="12.75">
      <c r="A13">
        <v>9</v>
      </c>
      <c r="B13" t="s">
        <v>76</v>
      </c>
      <c r="C13" s="9">
        <v>40</v>
      </c>
      <c r="D13" s="12">
        <f>E12+1</f>
        <v>81</v>
      </c>
      <c r="E13" s="12">
        <f t="shared" si="0"/>
        <v>120</v>
      </c>
      <c r="F13" s="9" t="s">
        <v>77</v>
      </c>
      <c r="G13" s="9" t="s">
        <v>74</v>
      </c>
      <c r="H13"/>
    </row>
    <row r="14" spans="1:8" ht="12.75">
      <c r="A14" t="s">
        <v>78</v>
      </c>
      <c r="H14"/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10.8515625" style="9" customWidth="1"/>
    <col min="4" max="4" width="10.421875" style="9" customWidth="1"/>
    <col min="5" max="5" width="10.00390625" style="9" customWidth="1"/>
    <col min="6" max="6" width="11.28125" style="9" customWidth="1"/>
    <col min="7" max="7" width="13.7109375" style="9" customWidth="1"/>
    <col min="8" max="8" width="37.00390625" style="14" customWidth="1"/>
  </cols>
  <sheetData>
    <row r="1" spans="1:8" ht="15.75">
      <c r="A1" s="2" t="s">
        <v>79</v>
      </c>
      <c r="B1" s="2"/>
      <c r="C1" s="2"/>
      <c r="D1" s="2"/>
      <c r="E1" s="2"/>
      <c r="F1" s="2"/>
      <c r="G1" s="2"/>
      <c r="H1" s="3"/>
    </row>
    <row r="3" spans="1:8" s="8" customFormat="1" ht="12.75">
      <c r="A3" s="4" t="s">
        <v>27</v>
      </c>
      <c r="B3" s="5"/>
      <c r="C3" s="4"/>
      <c r="D3" s="6" t="s">
        <v>28</v>
      </c>
      <c r="E3" s="6" t="s">
        <v>29</v>
      </c>
      <c r="F3" s="4"/>
      <c r="G3" s="4"/>
      <c r="H3" s="7"/>
    </row>
    <row r="4" spans="1:8" s="8" customFormat="1" ht="12.75">
      <c r="A4" s="4" t="s">
        <v>30</v>
      </c>
      <c r="B4" s="5" t="s">
        <v>31</v>
      </c>
      <c r="C4" s="4" t="s">
        <v>32</v>
      </c>
      <c r="D4" s="6" t="s">
        <v>33</v>
      </c>
      <c r="E4" s="6" t="s">
        <v>33</v>
      </c>
      <c r="F4" s="4" t="s">
        <v>34</v>
      </c>
      <c r="G4" s="4" t="s">
        <v>35</v>
      </c>
      <c r="H4" s="7" t="s">
        <v>36</v>
      </c>
    </row>
    <row r="5" spans="1:8" ht="12.75">
      <c r="A5">
        <v>1</v>
      </c>
      <c r="B5" t="s">
        <v>37</v>
      </c>
      <c r="C5" s="9">
        <v>3</v>
      </c>
      <c r="D5" s="9">
        <v>1</v>
      </c>
      <c r="E5" s="9">
        <f>C5+D5-1</f>
        <v>3</v>
      </c>
      <c r="F5" s="9" t="s">
        <v>38</v>
      </c>
      <c r="G5" s="9" t="s">
        <v>39</v>
      </c>
      <c r="H5" s="10" t="s">
        <v>80</v>
      </c>
    </row>
    <row r="6" spans="1:8" ht="12.75">
      <c r="A6">
        <v>2</v>
      </c>
      <c r="B6" t="s">
        <v>63</v>
      </c>
      <c r="C6" s="9">
        <v>13</v>
      </c>
      <c r="D6" s="9">
        <v>4</v>
      </c>
      <c r="E6" s="9">
        <f>C6+D6-1</f>
        <v>16</v>
      </c>
      <c r="F6" s="9" t="s">
        <v>42</v>
      </c>
      <c r="G6" s="9" t="s">
        <v>39</v>
      </c>
      <c r="H6" s="10" t="s">
        <v>64</v>
      </c>
    </row>
    <row r="7" spans="1:8" ht="12.75">
      <c r="A7">
        <v>3</v>
      </c>
      <c r="B7" t="s">
        <v>65</v>
      </c>
      <c r="C7" s="9">
        <v>13</v>
      </c>
      <c r="D7" s="9">
        <v>14</v>
      </c>
      <c r="E7" s="12">
        <f aca="true" t="shared" si="0" ref="E7:E13">E6+C7</f>
        <v>29</v>
      </c>
      <c r="F7" s="9" t="s">
        <v>42</v>
      </c>
      <c r="G7" s="9" t="s">
        <v>39</v>
      </c>
      <c r="H7" s="10" t="s">
        <v>66</v>
      </c>
    </row>
    <row r="8" spans="1:8" s="11" customFormat="1" ht="38.25">
      <c r="A8" s="11">
        <v>4</v>
      </c>
      <c r="B8" s="11" t="s">
        <v>44</v>
      </c>
      <c r="C8" s="12">
        <v>5</v>
      </c>
      <c r="D8" s="12">
        <f aca="true" t="shared" si="1" ref="D8:D13">E7+1</f>
        <v>30</v>
      </c>
      <c r="E8" s="12">
        <f t="shared" si="0"/>
        <v>34</v>
      </c>
      <c r="F8" s="12" t="s">
        <v>45</v>
      </c>
      <c r="G8" s="12" t="s">
        <v>74</v>
      </c>
      <c r="H8" s="13" t="s">
        <v>81</v>
      </c>
    </row>
    <row r="9" spans="1:8" ht="25.5">
      <c r="A9">
        <v>5</v>
      </c>
      <c r="B9" t="s">
        <v>70</v>
      </c>
      <c r="C9" s="9">
        <v>10</v>
      </c>
      <c r="D9" s="12">
        <f t="shared" si="1"/>
        <v>35</v>
      </c>
      <c r="E9" s="12">
        <f t="shared" si="0"/>
        <v>44</v>
      </c>
      <c r="F9" s="9" t="s">
        <v>71</v>
      </c>
      <c r="G9" s="9" t="s">
        <v>74</v>
      </c>
      <c r="H9" s="14" t="s">
        <v>82</v>
      </c>
    </row>
    <row r="10" spans="1:8" ht="12.75">
      <c r="A10">
        <v>6</v>
      </c>
      <c r="B10" t="s">
        <v>73</v>
      </c>
      <c r="C10" s="9">
        <v>8</v>
      </c>
      <c r="D10" s="12">
        <f t="shared" si="1"/>
        <v>45</v>
      </c>
      <c r="E10" s="12">
        <f t="shared" si="0"/>
        <v>52</v>
      </c>
      <c r="F10" s="9" t="s">
        <v>48</v>
      </c>
      <c r="G10" s="9" t="s">
        <v>39</v>
      </c>
      <c r="H10" s="14" t="s">
        <v>83</v>
      </c>
    </row>
    <row r="11" spans="1:8" ht="12.75">
      <c r="A11">
        <v>7</v>
      </c>
      <c r="B11" t="s">
        <v>50</v>
      </c>
      <c r="C11" s="9">
        <v>2</v>
      </c>
      <c r="D11" s="12">
        <f t="shared" si="1"/>
        <v>53</v>
      </c>
      <c r="E11" s="12">
        <f t="shared" si="0"/>
        <v>54</v>
      </c>
      <c r="F11" s="9" t="s">
        <v>51</v>
      </c>
      <c r="G11" s="9" t="s">
        <v>39</v>
      </c>
      <c r="H11" s="14" t="s">
        <v>84</v>
      </c>
    </row>
    <row r="12" spans="1:8" ht="12.75">
      <c r="A12">
        <v>8</v>
      </c>
      <c r="B12" t="s">
        <v>53</v>
      </c>
      <c r="C12" s="9">
        <v>11</v>
      </c>
      <c r="D12" s="12">
        <f t="shared" si="1"/>
        <v>55</v>
      </c>
      <c r="E12" s="12">
        <f t="shared" si="0"/>
        <v>65</v>
      </c>
      <c r="F12" s="9" t="s">
        <v>54</v>
      </c>
      <c r="G12" s="9" t="s">
        <v>39</v>
      </c>
      <c r="H12" t="s">
        <v>55</v>
      </c>
    </row>
    <row r="13" spans="1:8" ht="25.5">
      <c r="A13">
        <v>9</v>
      </c>
      <c r="B13" t="s">
        <v>76</v>
      </c>
      <c r="C13" s="9">
        <v>40</v>
      </c>
      <c r="D13" s="12">
        <f t="shared" si="1"/>
        <v>66</v>
      </c>
      <c r="E13" s="12">
        <f t="shared" si="0"/>
        <v>105</v>
      </c>
      <c r="F13" s="9" t="s">
        <v>77</v>
      </c>
      <c r="G13" s="9" t="s">
        <v>74</v>
      </c>
      <c r="H13" s="14" t="s">
        <v>85</v>
      </c>
    </row>
    <row r="14" ht="12.75">
      <c r="H14"/>
    </row>
    <row r="15" ht="12.75">
      <c r="A15" t="s">
        <v>86</v>
      </c>
    </row>
    <row r="16" ht="12.75">
      <c r="A16" t="s">
        <v>87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3" sqref="A13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10.8515625" style="9" customWidth="1"/>
    <col min="4" max="4" width="10.421875" style="9" customWidth="1"/>
    <col min="5" max="5" width="10.00390625" style="9" customWidth="1"/>
    <col min="6" max="6" width="11.28125" style="9" customWidth="1"/>
    <col min="7" max="7" width="13.7109375" style="9" customWidth="1"/>
    <col min="8" max="8" width="37.00390625" style="14" customWidth="1"/>
  </cols>
  <sheetData>
    <row r="1" spans="1:8" ht="15.75">
      <c r="A1" s="2" t="s">
        <v>88</v>
      </c>
      <c r="B1" s="2"/>
      <c r="C1" s="2"/>
      <c r="D1" s="2"/>
      <c r="E1" s="2"/>
      <c r="F1" s="2"/>
      <c r="G1" s="2"/>
      <c r="H1" s="3"/>
    </row>
    <row r="3" spans="1:8" s="8" customFormat="1" ht="12.75">
      <c r="A3" s="4" t="s">
        <v>27</v>
      </c>
      <c r="B3" s="5"/>
      <c r="C3" s="4"/>
      <c r="D3" s="6" t="s">
        <v>28</v>
      </c>
      <c r="E3" s="6" t="s">
        <v>29</v>
      </c>
      <c r="F3" s="4"/>
      <c r="G3" s="4"/>
      <c r="H3" s="7"/>
    </row>
    <row r="4" spans="1:8" s="8" customFormat="1" ht="12.75">
      <c r="A4" s="4" t="s">
        <v>30</v>
      </c>
      <c r="B4" s="5" t="s">
        <v>31</v>
      </c>
      <c r="C4" s="4" t="s">
        <v>32</v>
      </c>
      <c r="D4" s="6" t="s">
        <v>33</v>
      </c>
      <c r="E4" s="6" t="s">
        <v>33</v>
      </c>
      <c r="F4" s="4" t="s">
        <v>34</v>
      </c>
      <c r="G4" s="4" t="s">
        <v>35</v>
      </c>
      <c r="H4" s="7" t="s">
        <v>36</v>
      </c>
    </row>
    <row r="5" spans="1:8" ht="12.75">
      <c r="A5">
        <v>1</v>
      </c>
      <c r="B5" t="s">
        <v>37</v>
      </c>
      <c r="C5" s="9">
        <v>3</v>
      </c>
      <c r="D5" s="9">
        <v>1</v>
      </c>
      <c r="E5" s="9">
        <f>C5+D5-1</f>
        <v>3</v>
      </c>
      <c r="F5" s="9" t="s">
        <v>38</v>
      </c>
      <c r="G5" s="9" t="s">
        <v>39</v>
      </c>
      <c r="H5" s="10" t="s">
        <v>89</v>
      </c>
    </row>
    <row r="6" spans="1:8" ht="12.75">
      <c r="A6">
        <v>2</v>
      </c>
      <c r="B6" t="s">
        <v>63</v>
      </c>
      <c r="C6" s="9">
        <v>13</v>
      </c>
      <c r="D6" s="9">
        <v>4</v>
      </c>
      <c r="E6" s="9">
        <f>C6+D6-1</f>
        <v>16</v>
      </c>
      <c r="F6" s="9" t="s">
        <v>42</v>
      </c>
      <c r="G6" s="9" t="s">
        <v>39</v>
      </c>
      <c r="H6" s="10" t="s">
        <v>64</v>
      </c>
    </row>
    <row r="7" spans="1:8" ht="12.75">
      <c r="A7">
        <v>3</v>
      </c>
      <c r="B7" t="s">
        <v>65</v>
      </c>
      <c r="C7" s="9">
        <v>13</v>
      </c>
      <c r="D7" s="12">
        <f>E6+1</f>
        <v>17</v>
      </c>
      <c r="E7" s="12">
        <f>E6+C7</f>
        <v>29</v>
      </c>
      <c r="F7" s="9" t="s">
        <v>42</v>
      </c>
      <c r="G7" s="9" t="s">
        <v>39</v>
      </c>
      <c r="H7" s="10" t="s">
        <v>66</v>
      </c>
    </row>
    <row r="8" spans="1:8" ht="12.75">
      <c r="A8">
        <v>4</v>
      </c>
      <c r="B8" t="s">
        <v>73</v>
      </c>
      <c r="C8" s="9">
        <v>8</v>
      </c>
      <c r="D8" s="12">
        <f>E7+1</f>
        <v>30</v>
      </c>
      <c r="E8" s="12">
        <f>E7+C8</f>
        <v>37</v>
      </c>
      <c r="F8" s="9" t="s">
        <v>48</v>
      </c>
      <c r="G8" s="9" t="s">
        <v>39</v>
      </c>
      <c r="H8" s="14" t="s">
        <v>83</v>
      </c>
    </row>
    <row r="9" spans="1:8" ht="12.75">
      <c r="A9">
        <v>5</v>
      </c>
      <c r="B9" t="s">
        <v>50</v>
      </c>
      <c r="C9" s="9">
        <v>2</v>
      </c>
      <c r="D9" s="12">
        <f>E8+1</f>
        <v>38</v>
      </c>
      <c r="E9" s="12">
        <f>E8+C9</f>
        <v>39</v>
      </c>
      <c r="F9" s="9" t="s">
        <v>51</v>
      </c>
      <c r="G9" s="9" t="s">
        <v>39</v>
      </c>
      <c r="H9" s="14" t="s">
        <v>75</v>
      </c>
    </row>
    <row r="10" spans="1:8" ht="12.75">
      <c r="A10">
        <v>6</v>
      </c>
      <c r="B10" t="s">
        <v>53</v>
      </c>
      <c r="C10" s="9">
        <v>11</v>
      </c>
      <c r="D10" s="12">
        <f>E9+1</f>
        <v>40</v>
      </c>
      <c r="E10" s="12">
        <f>E9+C10</f>
        <v>50</v>
      </c>
      <c r="F10" s="9" t="s">
        <v>54</v>
      </c>
      <c r="G10" s="9" t="s">
        <v>39</v>
      </c>
      <c r="H10" s="14" t="s">
        <v>55</v>
      </c>
    </row>
    <row r="11" spans="1:8" ht="12.75">
      <c r="A11">
        <v>7</v>
      </c>
      <c r="B11" t="s">
        <v>76</v>
      </c>
      <c r="C11" s="9">
        <v>40</v>
      </c>
      <c r="D11" s="12">
        <f>E10+1</f>
        <v>51</v>
      </c>
      <c r="E11" s="12">
        <f>E10+C11</f>
        <v>90</v>
      </c>
      <c r="F11" s="9" t="s">
        <v>77</v>
      </c>
      <c r="G11" s="9" t="s">
        <v>74</v>
      </c>
      <c r="H11" s="14" t="s">
        <v>90</v>
      </c>
    </row>
    <row r="12" spans="1:8" ht="12.75">
      <c r="A12">
        <v>8</v>
      </c>
      <c r="B12" t="s">
        <v>91</v>
      </c>
      <c r="C12" s="9">
        <v>1</v>
      </c>
      <c r="D12" s="12">
        <v>88</v>
      </c>
      <c r="E12" s="12">
        <v>88</v>
      </c>
      <c r="F12" s="9" t="s">
        <v>92</v>
      </c>
      <c r="G12" s="9" t="s">
        <v>39</v>
      </c>
      <c r="H12" t="s">
        <v>93</v>
      </c>
    </row>
    <row r="13" spans="1:8" ht="12.75">
      <c r="A13" t="s">
        <v>78</v>
      </c>
      <c r="H13"/>
    </row>
    <row r="14" spans="1:8" ht="12.75">
      <c r="A14" t="s">
        <v>94</v>
      </c>
      <c r="H14"/>
    </row>
    <row r="15" ht="12.75">
      <c r="A15" t="s">
        <v>95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6" sqref="E6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10.8515625" style="9" customWidth="1"/>
    <col min="4" max="4" width="10.421875" style="9" customWidth="1"/>
    <col min="5" max="5" width="10.00390625" style="9" customWidth="1"/>
    <col min="6" max="6" width="11.28125" style="9" customWidth="1"/>
    <col min="7" max="7" width="13.7109375" style="9" customWidth="1"/>
    <col min="8" max="8" width="37.00390625" style="14" customWidth="1"/>
  </cols>
  <sheetData>
    <row r="1" spans="1:8" ht="15.75">
      <c r="A1" s="2" t="s">
        <v>96</v>
      </c>
      <c r="B1" s="2"/>
      <c r="C1" s="2"/>
      <c r="D1" s="2"/>
      <c r="E1" s="2"/>
      <c r="F1" s="2"/>
      <c r="G1" s="2"/>
      <c r="H1" s="3"/>
    </row>
    <row r="3" spans="1:8" s="8" customFormat="1" ht="12.75">
      <c r="A3" s="4" t="s">
        <v>27</v>
      </c>
      <c r="B3" s="5"/>
      <c r="C3" s="4"/>
      <c r="D3" s="6" t="s">
        <v>28</v>
      </c>
      <c r="E3" s="6" t="s">
        <v>29</v>
      </c>
      <c r="F3" s="4"/>
      <c r="G3" s="4"/>
      <c r="H3" s="7"/>
    </row>
    <row r="4" spans="1:8" s="8" customFormat="1" ht="12.75">
      <c r="A4" s="4" t="s">
        <v>30</v>
      </c>
      <c r="B4" s="5" t="s">
        <v>31</v>
      </c>
      <c r="C4" s="4" t="s">
        <v>32</v>
      </c>
      <c r="D4" s="6" t="s">
        <v>33</v>
      </c>
      <c r="E4" s="6" t="s">
        <v>33</v>
      </c>
      <c r="F4" s="4" t="s">
        <v>34</v>
      </c>
      <c r="G4" s="4" t="s">
        <v>35</v>
      </c>
      <c r="H4" s="7" t="s">
        <v>36</v>
      </c>
    </row>
    <row r="5" spans="1:8" ht="12.75">
      <c r="A5">
        <v>1</v>
      </c>
      <c r="B5" t="s">
        <v>37</v>
      </c>
      <c r="C5" s="9">
        <v>3</v>
      </c>
      <c r="D5" s="9">
        <v>1</v>
      </c>
      <c r="E5" s="9">
        <f>C5+D5-1</f>
        <v>3</v>
      </c>
      <c r="F5" s="9" t="s">
        <v>38</v>
      </c>
      <c r="G5" s="9" t="s">
        <v>39</v>
      </c>
      <c r="H5" s="10" t="s">
        <v>97</v>
      </c>
    </row>
    <row r="6" spans="1:8" ht="12.75">
      <c r="A6">
        <v>2</v>
      </c>
      <c r="B6" t="s">
        <v>63</v>
      </c>
      <c r="C6" s="9">
        <v>13</v>
      </c>
      <c r="D6" s="9">
        <v>4</v>
      </c>
      <c r="E6" s="9">
        <f>C6+D6-1</f>
        <v>16</v>
      </c>
      <c r="F6" s="9" t="s">
        <v>42</v>
      </c>
      <c r="G6" s="9" t="s">
        <v>39</v>
      </c>
      <c r="H6" s="10" t="s">
        <v>64</v>
      </c>
    </row>
    <row r="7" spans="1:8" ht="12.75">
      <c r="A7">
        <v>3</v>
      </c>
      <c r="B7" t="s">
        <v>65</v>
      </c>
      <c r="C7" s="9">
        <v>13</v>
      </c>
      <c r="D7" s="12">
        <f aca="true" t="shared" si="0" ref="D7:D13">E6+1</f>
        <v>17</v>
      </c>
      <c r="E7" s="12">
        <f aca="true" t="shared" si="1" ref="E7:E13">E6+C7</f>
        <v>29</v>
      </c>
      <c r="F7" s="9" t="s">
        <v>42</v>
      </c>
      <c r="G7" s="9" t="s">
        <v>39</v>
      </c>
      <c r="H7" s="10" t="s">
        <v>66</v>
      </c>
    </row>
    <row r="8" spans="1:8" ht="12.75">
      <c r="A8">
        <v>4</v>
      </c>
      <c r="B8" t="s">
        <v>73</v>
      </c>
      <c r="C8" s="9">
        <v>8</v>
      </c>
      <c r="D8" s="12">
        <f t="shared" si="0"/>
        <v>30</v>
      </c>
      <c r="E8" s="12">
        <f t="shared" si="1"/>
        <v>37</v>
      </c>
      <c r="F8" s="9" t="s">
        <v>48</v>
      </c>
      <c r="G8" s="9" t="s">
        <v>74</v>
      </c>
      <c r="H8" s="14" t="s">
        <v>49</v>
      </c>
    </row>
    <row r="9" spans="1:8" ht="12.75">
      <c r="A9">
        <v>5</v>
      </c>
      <c r="B9" t="s">
        <v>50</v>
      </c>
      <c r="C9" s="9">
        <v>2</v>
      </c>
      <c r="D9" s="12">
        <f t="shared" si="0"/>
        <v>38</v>
      </c>
      <c r="E9" s="12">
        <f t="shared" si="1"/>
        <v>39</v>
      </c>
      <c r="F9" s="9" t="s">
        <v>51</v>
      </c>
      <c r="G9" s="9" t="s">
        <v>39</v>
      </c>
      <c r="H9" s="14" t="s">
        <v>75</v>
      </c>
    </row>
    <row r="10" spans="1:8" ht="12.75">
      <c r="A10">
        <v>6</v>
      </c>
      <c r="B10" t="s">
        <v>98</v>
      </c>
      <c r="C10" s="9">
        <v>11</v>
      </c>
      <c r="D10" s="12">
        <f t="shared" si="0"/>
        <v>40</v>
      </c>
      <c r="E10" s="12">
        <f t="shared" si="1"/>
        <v>50</v>
      </c>
      <c r="F10" s="9" t="s">
        <v>54</v>
      </c>
      <c r="G10" s="9" t="s">
        <v>74</v>
      </c>
      <c r="H10" s="14" t="s">
        <v>99</v>
      </c>
    </row>
    <row r="11" spans="1:8" ht="12.75">
      <c r="A11">
        <v>7</v>
      </c>
      <c r="B11" t="s">
        <v>100</v>
      </c>
      <c r="C11" s="9">
        <v>11</v>
      </c>
      <c r="D11" s="12">
        <v>48</v>
      </c>
      <c r="E11" s="12">
        <v>58</v>
      </c>
      <c r="F11" s="9" t="s">
        <v>54</v>
      </c>
      <c r="G11" s="9" t="s">
        <v>74</v>
      </c>
      <c r="H11" s="14" t="s">
        <v>101</v>
      </c>
    </row>
    <row r="12" spans="1:8" ht="12.75">
      <c r="A12">
        <v>8</v>
      </c>
      <c r="B12" t="s">
        <v>76</v>
      </c>
      <c r="C12" s="9">
        <v>40</v>
      </c>
      <c r="D12" s="12">
        <v>58</v>
      </c>
      <c r="E12" s="12">
        <v>97</v>
      </c>
      <c r="F12" s="9" t="s">
        <v>77</v>
      </c>
      <c r="G12" s="9" t="s">
        <v>74</v>
      </c>
      <c r="H12" s="14" t="s">
        <v>90</v>
      </c>
    </row>
    <row r="13" spans="1:8" ht="12.75">
      <c r="A13">
        <v>9</v>
      </c>
      <c r="B13" t="s">
        <v>102</v>
      </c>
      <c r="C13" s="9">
        <v>3</v>
      </c>
      <c r="D13" s="12">
        <f t="shared" si="0"/>
        <v>98</v>
      </c>
      <c r="E13" s="12">
        <f t="shared" si="1"/>
        <v>100</v>
      </c>
      <c r="F13" s="9" t="s">
        <v>103</v>
      </c>
      <c r="G13" s="9" t="s">
        <v>104</v>
      </c>
      <c r="H13" t="s">
        <v>105</v>
      </c>
    </row>
    <row r="14" spans="1:8" ht="12.75">
      <c r="A14">
        <v>10</v>
      </c>
      <c r="B14" t="s">
        <v>106</v>
      </c>
      <c r="C14" s="9">
        <v>1</v>
      </c>
      <c r="D14" s="12">
        <v>101</v>
      </c>
      <c r="E14" s="12">
        <v>101</v>
      </c>
      <c r="F14" s="9" t="s">
        <v>92</v>
      </c>
      <c r="G14" s="9" t="s">
        <v>39</v>
      </c>
      <c r="H14" t="s">
        <v>107</v>
      </c>
    </row>
    <row r="15" spans="1:8" ht="12.75">
      <c r="A15" t="s">
        <v>78</v>
      </c>
      <c r="H15"/>
    </row>
  </sheetData>
  <printOptions horizontalCentered="1"/>
  <pageMargins left="0.5" right="0.5" top="0.5" bottom="0.5" header="0.2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 LeDuc</cp:lastModifiedBy>
  <cp:lastPrinted>1998-07-06T18:23:04Z</cp:lastPrinted>
  <dcterms:created xsi:type="dcterms:W3CDTF">1998-07-06T15:58:55Z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