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6" yWindow="240" windowWidth="14112" windowHeight="8496" activeTab="0"/>
  </bookViews>
  <sheets>
    <sheet name="Cover" sheetId="1" r:id="rId1"/>
    <sheet name="Index" sheetId="2" r:id="rId2"/>
    <sheet name="1" sheetId="3" r:id="rId3"/>
    <sheet name="2" sheetId="4" r:id="rId4"/>
    <sheet name="3" sheetId="5" r:id="rId5"/>
    <sheet name="4" sheetId="6" r:id="rId6"/>
    <sheet name="5" sheetId="7" r:id="rId7"/>
    <sheet name="Data" sheetId="8" r:id="rId8"/>
  </sheets>
  <externalReferences>
    <externalReference r:id="rId11"/>
    <externalReference r:id="rId12"/>
  </externalReferences>
  <definedNames>
    <definedName name="\D">'[1]204'!#REF!</definedName>
    <definedName name="\Q">'[1]876'!#REF!</definedName>
    <definedName name="_1_223">'[1]222'!#REF!</definedName>
    <definedName name="_39">#REF!</definedName>
    <definedName name="_Key1" hidden="1">'Cover'!#REF!</definedName>
    <definedName name="_Order1" hidden="1">255</definedName>
    <definedName name="_Sort" hidden="1">'Cover'!#REF!</definedName>
    <definedName name="Company_Name">#REF!</definedName>
    <definedName name="CompanyName">'[1]Title Page'!$A$22</definedName>
    <definedName name="COVER">'Cover'!$A$1:$A$41</definedName>
    <definedName name="For_the_Year_Ended__December_31">#REF!</definedName>
    <definedName name="LAB">'[2]408-09-Inc Taxes'!#REF!</definedName>
    <definedName name="PAGE_1">#REF!</definedName>
    <definedName name="PAGE_10">#REF!</definedName>
    <definedName name="PAGE_100">#REF!</definedName>
    <definedName name="PAGE_101">#REF!</definedName>
    <definedName name="PAGE_102">#REF!</definedName>
    <definedName name="PAGE_103">#REF!</definedName>
    <definedName name="PAGE_104">#REF!</definedName>
    <definedName name="PAGE_105">#REF!</definedName>
    <definedName name="PAGE_106">#REF!</definedName>
    <definedName name="PAGE_107">#REF!</definedName>
    <definedName name="PAGE_108">#REF!</definedName>
    <definedName name="PAGE_109">#REF!</definedName>
    <definedName name="PAGE_11">#REF!</definedName>
    <definedName name="PAGE_110">#REF!</definedName>
    <definedName name="PAGE_111">#REF!</definedName>
    <definedName name="PAGE_112">#REF!</definedName>
    <definedName name="PAGE_113">#REF!</definedName>
    <definedName name="PAGE_12">'1'!$A$1:$D$69</definedName>
    <definedName name="PAGE_13">'2'!$A$1:$D$56</definedName>
    <definedName name="PAGE_14">#REF!</definedName>
    <definedName name="PAGE_15">#REF!</definedName>
    <definedName name="PAGE_16">#REF!</definedName>
    <definedName name="PAGE_17">#REF!</definedName>
    <definedName name="PAGE_18">#REF!</definedName>
    <definedName name="PAGE_19">#REF!</definedName>
    <definedName name="PAGE_20">#REF!</definedName>
    <definedName name="PAGE_21">#REF!</definedName>
    <definedName name="PAGE_22">#REF!</definedName>
    <definedName name="PAGE_23">#REF!</definedName>
    <definedName name="PAGE_24">#REF!</definedName>
    <definedName name="PAGE_25">#REF!</definedName>
    <definedName name="PAGE_26">#REF!</definedName>
    <definedName name="PAGE_27">#REF!</definedName>
    <definedName name="PAGE_28">#REF!</definedName>
    <definedName name="PAGE_29">#REF!</definedName>
    <definedName name="PAGE_3">#REF!</definedName>
    <definedName name="PAGE_30">#REF!</definedName>
    <definedName name="PAGE_31">#REF!</definedName>
    <definedName name="PAGE_32">#REF!</definedName>
    <definedName name="PAGE_33">#REF!</definedName>
    <definedName name="PAGE_35">#REF!</definedName>
    <definedName name="PAGE_36">#REF!</definedName>
    <definedName name="PAGE_37">#REF!</definedName>
    <definedName name="PAGE_38">#REF!</definedName>
    <definedName name="PAGE_39">#REF!</definedName>
    <definedName name="PAGE_40">#REF!</definedName>
    <definedName name="PAGE_41">#REF!</definedName>
    <definedName name="PAGE_42">#REF!</definedName>
    <definedName name="PAGE_43">#REF!</definedName>
    <definedName name="PAGE_44">#REF!</definedName>
    <definedName name="PAGE_45">#REF!</definedName>
    <definedName name="PAGE_46">#REF!</definedName>
    <definedName name="PAGE_47">#REF!</definedName>
    <definedName name="PAGE_48">#REF!</definedName>
    <definedName name="PAGE_49">#REF!</definedName>
    <definedName name="PAGE_5">#REF!</definedName>
    <definedName name="PAGE_50">#REF!</definedName>
    <definedName name="PAGE_51">#REF!</definedName>
    <definedName name="PAGE_52">#REF!</definedName>
    <definedName name="PAGE_53">#REF!</definedName>
    <definedName name="PAGE_54">#REF!</definedName>
    <definedName name="PAGE_55">#REF!</definedName>
    <definedName name="PAGE_55A">#REF!</definedName>
    <definedName name="PAGE_56">#REF!</definedName>
    <definedName name="PAGE_57">#REF!</definedName>
    <definedName name="PAGE_57A">#REF!</definedName>
    <definedName name="PAGE_58">#REF!</definedName>
    <definedName name="PAGE_59">#REF!</definedName>
    <definedName name="PAGE_60">#REF!</definedName>
    <definedName name="PAGE_60A">#REF!</definedName>
    <definedName name="PAGE_61">#REF!</definedName>
    <definedName name="PAGE_62">#REF!</definedName>
    <definedName name="PAGE_63">#REF!</definedName>
    <definedName name="PAGE_63A">#REF!</definedName>
    <definedName name="PAGE_64">#REF!</definedName>
    <definedName name="PAGE_65">#REF!</definedName>
    <definedName name="PAGE_66">#REF!</definedName>
    <definedName name="PAGE_67">#REF!</definedName>
    <definedName name="PAGE_68">#REF!</definedName>
    <definedName name="PAGE_68A">#REF!</definedName>
    <definedName name="PAGE_69">#REF!</definedName>
    <definedName name="PAGE_70">#REF!</definedName>
    <definedName name="PAGE_71">#REF!</definedName>
    <definedName name="PAGE_72">#REF!</definedName>
    <definedName name="PAGE_73">#REF!</definedName>
    <definedName name="PAGE_74">#REF!</definedName>
    <definedName name="PAGE_75">#REF!</definedName>
    <definedName name="PAGE_76">#REF!</definedName>
    <definedName name="PAGE_77">#REF!</definedName>
    <definedName name="PAGE_78">#REF!</definedName>
    <definedName name="PAGE_79">#REF!</definedName>
    <definedName name="PAGE_80">#REF!</definedName>
    <definedName name="PAGE_81">#REF!</definedName>
    <definedName name="PAGE_82">#REF!</definedName>
    <definedName name="PAGE_83">#REF!</definedName>
    <definedName name="PAGE_84">#REF!</definedName>
    <definedName name="PAGE_85">#REF!</definedName>
    <definedName name="PAGE_86">#REF!</definedName>
    <definedName name="PAGE_87">#REF!</definedName>
    <definedName name="PAGE_88">#REF!</definedName>
    <definedName name="PAGE_89">#REF!</definedName>
    <definedName name="PAGE_9">#REF!</definedName>
    <definedName name="PAGE_90">#REF!</definedName>
    <definedName name="PAGE_92">#REF!</definedName>
    <definedName name="PAGE_93">#REF!</definedName>
    <definedName name="PAGE_94">#REF!</definedName>
    <definedName name="PAGE_94.1A">#REF!</definedName>
    <definedName name="PAGE_94.1B">#REF!</definedName>
    <definedName name="PAGE_94.2A">#REF!</definedName>
    <definedName name="PAGE_94.2B">#REF!</definedName>
    <definedName name="PAGE_94.3A">#REF!</definedName>
    <definedName name="PAGE_94.3B">#REF!</definedName>
    <definedName name="PAGE_95">#REF!</definedName>
    <definedName name="PAGE_96">#REF!</definedName>
    <definedName name="PAGE_97">#REF!</definedName>
    <definedName name="PAGE_98">#REF!</definedName>
    <definedName name="PAGE_99">#REF!</definedName>
    <definedName name="PAGE_II">#REF!</definedName>
    <definedName name="PAGE_III">#REF!</definedName>
    <definedName name="PAGE_IV">#REF!</definedName>
    <definedName name="PRINT_38_">#REF!</definedName>
    <definedName name="_xlnm.Print_Area" localSheetId="2">'1'!$A$1:$E$69</definedName>
    <definedName name="_xlnm.Print_Area" localSheetId="3">'2'!$A$1:$E$54</definedName>
    <definedName name="_xlnm.Print_Area" localSheetId="4">'3'!$A$1:$F$86</definedName>
    <definedName name="_xlnm.Print_Area" localSheetId="6">'5'!$A$1:$H$31</definedName>
    <definedName name="Print_Area_MI">#REF!</definedName>
    <definedName name="PRINT29_">#REF!</definedName>
    <definedName name="PRTALL">#REF!</definedName>
    <definedName name="VERIFIC">'5'!$A$1:$H$32</definedName>
    <definedName name="wrn.page57to67." hidden="1">{#N/A,#N/A,FALSE,"57";#N/A,#N/A,FALSE,"58";#N/A,#N/A,FALSE,"59";#N/A,#N/A,FALSE,"60";#N/A,#N/A,FALSE,"60A";#N/A,#N/A,FALSE,"61";#N/A,#N/A,FALSE,"62";#N/A,#N/A,FALSE,"63";#N/A,#N/A,FALSE,"63A";#N/A,#N/A,FALSE,"64";#N/A,#N/A,FALSE,"65";#N/A,#N/A,FALSE,"66";#N/A,#N/A,FALSE,"67"}</definedName>
    <definedName name="wrn.Pages._.28._.to._.50." hidden="1">{#N/A,#N/A,FALSE,"28";#N/A,#N/A,FALSE,"29";#N/A,#N/A,FALSE,"30";#N/A,#N/A,FALSE,"31";#N/A,#N/A,FALSE,"32";#N/A,#N/A,FALSE,"33";#N/A,#N/A,FALSE,"34";#N/A,#N/A,FALSE,"35";#N/A,#N/A,FALSE,"36";#N/A,#N/A,FALSE,"37";#N/A,#N/A,FALSE,"38";#N/A,#N/A,FALSE,"39";#N/A,#N/A,FALSE,"40";#N/A,#N/A,FALSE,"41";#N/A,#N/A,FALSE,"42";#N/A,#N/A,FALSE,"43";#N/A,#N/A,FALSE,"44";#N/A,#N/A,FALSE,"45";#N/A,#N/A,FALSE,"46";#N/A,#N/A,FALSE,"47";#N/A,#N/A,FALSE,"48";#N/A,#N/A,FALSE,"49";#N/A,#N/A,FALSE,"50"}</definedName>
    <definedName name="wrn.Pages._.51._.to._.66." hidden="1">{#N/A,#N/A,FALSE,"51";#N/A,#N/A,FALSE,"52";#N/A,#N/A,FALSE,"53";#N/A,#N/A,FALSE,"54";#N/A,#N/A,FALSE,"55";#N/A,#N/A,FALSE,"55A";#N/A,#N/A,FALSE,"56";#N/A,#N/A,FALSE,"57";#N/A,#N/A,FALSE,"57A";#N/A,#N/A,FALSE,"58";#N/A,#N/A,FALSE,"59";#N/A,#N/A,FALSE,"60";#N/A,#N/A,FALSE,"60A";#N/A,#N/A,FALSE,"61";#N/A,#N/A,FALSE,"62";#N/A,#N/A,FALSE,"63";#N/A,#N/A,FALSE,"63A";#N/A,#N/A,FALSE,"64";#N/A,#N/A,FALSE,"65";#N/A,#N/A,FALSE,"66"}</definedName>
    <definedName name="wrn.pages._.88._.to._.end." hidden="1">{#N/A,#N/A,FALSE,"88";#N/A,#N/A,FALSE,"89";#N/A,#N/A,FALSE,"90";#N/A,#N/A,FALSE,"91";#N/A,#N/A,FALSE,"92";#N/A,#N/A,FALSE,"93";#N/A,#N/A,FALSE,"94";#N/A,#N/A,FALSE,"94.1a";#N/A,#N/A,FALSE,"94.1b";#N/A,#N/A,FALSE,"94.2a";#N/A,#N/A,FALSE,"94.2b";#N/A,#N/A,FALSE,"94.3a";#N/A,#N/A,FALSE,"94.3b";#N/A,#N/A,FALSE,"95";#N/A,#N/A,FALSE,"96";#N/A,#N/A,FALSE,"97";#N/A,#N/A,FALSE,"98";#N/A,#N/A,FALSE,"99";#N/A,#N/A,FALSE,"100";#N/A,#N/A,FALSE,"101";#N/A,#N/A,FALSE,"102";#N/A,#N/A,FALSE,"103";#N/A,#N/A,FALSE,"104";#N/A,#N/A,FALSE,"105";#N/A,#N/A,FALSE,"106";#N/A,#N/A,FALSE,"107";#N/A,#N/A,FALSE,"108";#N/A,#N/A,FALSE,"109";#N/A,#N/A,FALSE,"110";#N/A,#N/A,FALSE,"110A";#N/A,#N/A,FALSE,"111";#N/A,#N/A,FALSE,"112";#N/A,#N/A,FALSE,"113";#N/A,#N/A,FALSE,"SignPage"}</definedName>
    <definedName name="wrn.Penn._.PSC._.part._.1." hidden="1">{#N/A,#N/A,FALSE,"Cover";#N/A,#N/A,FALSE,"Index 1";#N/A,#N/A,FALSE,"Index 2";#N/A,#N/A,FALSE,"Blank";#N/A,#N/A,FALSE,"1";#N/A,#N/A,FALSE,"2";#N/A,#N/A,FALSE,"3";#N/A,#N/A,FALSE,"4";#N/A,#N/A,FALSE,"5";#N/A,#N/A,FALSE,"6";#N/A,#N/A,FALSE,"7";#N/A,#N/A,FALSE,"8";#N/A,#N/A,FALSE,"9";#N/A,#N/A,FALSE,"10";#N/A,#N/A,FALSE,"11";#N/A,#N/A,FALSE,"12";#N/A,#N/A,FALSE,"13";#N/A,#N/A,FALSE,"14";#N/A,#N/A,FALSE,"15";#N/A,#N/A,FALSE,"16";#N/A,#N/A,FALSE,"17";#N/A,#N/A,FALSE,"18";#N/A,#N/A,FALSE,"19";#N/A,#N/A,FALSE,"20";#N/A,#N/A,FALSE,"21";#N/A,#N/A,FALSE,"22";#N/A,#N/A,FALSE,"23";#N/A,#N/A,FALSE,"24";#N/A,#N/A,FALSE,"25";#N/A,#N/A,FALSE,"26";#N/A,#N/A,FALSE,"27";#N/A,#N/A,FALSE,"28";#N/A,#N/A,FALSE,"29";#N/A,#N/A,FALSE,"30";#N/A,#N/A,FALSE,"31";#N/A,#N/A,FALSE,"32";#N/A,#N/A,FALSE,"33";#N/A,#N/A,FALSE,"34";#N/A,#N/A,FALSE,"35";#N/A,#N/A,FALSE,"36";#N/A,#N/A,FALSE,"37";#N/A,#N/A,FALSE,"38";#N/A,#N/A,FALSE,"39";#N/A,#N/A,FALSE,"40";#N/A,#N/A,FALSE,"41";#N/A,#N/A,FALSE,"42";#N/A,#N/A,FALSE,"43";#N/A,#N/A,FALSE,"44";#N/A,#N/A,FALSE,"45";#N/A,#N/A,FALSE,"46";#N/A,#N/A,FALSE,"47";#N/A,#N/A,FALSE,"48";#N/A,#N/A,FALSE,"49";#N/A,#N/A,FALSE,"50";#N/A,#N/A,FALSE,"51";#N/A,#N/A,FALSE,"52";#N/A,#N/A,FALSE,"53";#N/A,#N/A,FALSE,"54";#N/A,#N/A,FALSE,"55";#N/A,#N/A,FALSE,"55A";#N/A,#N/A,FALSE,"56";#N/A,#N/A,FALSE,"57";#N/A,#N/A,FALSE,"57A";#N/A,#N/A,FALSE,"58";#N/A,#N/A,FALSE,"59";#N/A,#N/A,FALSE,"60";#N/A,#N/A,FALSE,"60A";#N/A,#N/A,FALSE,"61";#N/A,#N/A,FALSE,"62";#N/A,#N/A,FALSE,"63";#N/A,#N/A,FALSE,"63A";#N/A,#N/A,FALSE,"64";#N/A,#N/A,FALSE,"65";#N/A,#N/A,FALSE,"66"}</definedName>
    <definedName name="wrn.Penn._.PSC._.part._.2." hidden="1">{#N/A,#N/A,FALSE,"67";#N/A,#N/A,FALSE,"68";#N/A,#N/A,FALSE,"68A";#N/A,#N/A,FALSE,"69";#N/A,#N/A,FALSE,"70";#N/A,#N/A,FALSE,"71";#N/A,#N/A,FALSE,"72";#N/A,#N/A,FALSE,"73";#N/A,#N/A,FALSE,"74";#N/A,#N/A,FALSE,"75";#N/A,#N/A,FALSE,"76";#N/A,#N/A,FALSE,"77";#N/A,#N/A,FALSE,"78";#N/A,#N/A,FALSE,"79";#N/A,#N/A,FALSE,"80";#N/A,#N/A,FALSE,"81";#N/A,#N/A,FALSE,"82";#N/A,#N/A,FALSE,"83";#N/A,#N/A,FALSE,"84";#N/A,#N/A,FALSE,"85";#N/A,#N/A,FALSE,"86";#N/A,#N/A,FALSE,"87";#N/A,#N/A,FALSE,"88";#N/A,#N/A,FALSE,"89";#N/A,#N/A,FALSE,"90";#N/A,#N/A,FALSE,"91";#N/A,#N/A,FALSE,"92";#N/A,#N/A,FALSE,"93";#N/A,#N/A,FALSE,"94.1a";#N/A,#N/A,FALSE,"94.1b";#N/A,#N/A,FALSE,"94.2a";#N/A,#N/A,FALSE,"94.2b";#N/A,#N/A,FALSE,"94.3a";#N/A,#N/A,FALSE,"94.3b";#N/A,#N/A,FALSE,"95";#N/A,#N/A,FALSE,"96";#N/A,#N/A,FALSE,"97";#N/A,#N/A,FALSE,"98";#N/A,#N/A,FALSE,"99";#N/A,#N/A,FALSE,"100";#N/A,#N/A,FALSE,"101";#N/A,#N/A,FALSE,"102";#N/A,#N/A,FALSE,"103";#N/A,#N/A,FALSE,"104";#N/A,#N/A,FALSE,"105";#N/A,#N/A,FALSE,"106";#N/A,#N/A,FALSE,"107";#N/A,#N/A,FALSE,"108";#N/A,#N/A,FALSE,"109";#N/A,#N/A,FALSE,"110";#N/A,#N/A,FALSE,"111";#N/A,#N/A,FALSE,"112";#N/A,#N/A,FALSE,"113";#N/A,#N/A,FALSE,"SignPage"}</definedName>
    <definedName name="Z_42336C29_EC4F_4017_802A_FB6E14E06C26_.wvu.PrintArea" localSheetId="2" hidden="1">'1'!$A$1:$E$69</definedName>
    <definedName name="Z_42336C29_EC4F_4017_802A_FB6E14E06C26_.wvu.PrintArea" localSheetId="3" hidden="1">'2'!$A$1:$G$56</definedName>
    <definedName name="Z_46C879E9_BA3D_4ECC_901E_8B4071739455_.wvu.PrintArea" localSheetId="3" hidden="1">'2'!$A$1:$G$56</definedName>
    <definedName name="Z_4C56FB71_D383_47D2_B5AD_8A59ECC6B4C7_.wvu.PrintArea" localSheetId="2" hidden="1">'1'!$A$1:$E$69</definedName>
    <definedName name="Z_4C56FB71_D383_47D2_B5AD_8A59ECC6B4C7_.wvu.PrintArea" localSheetId="3" hidden="1">'2'!$A$1:$G$56</definedName>
    <definedName name="Z_5D671163_EE19_447D_87A5_EB76A05ED05D_.wvu.PrintArea" localSheetId="2" hidden="1">'1'!$A$1:$E$69</definedName>
    <definedName name="Z_5D671163_EE19_447D_87A5_EB76A05ED05D_.wvu.PrintArea" localSheetId="3" hidden="1">'2'!$A$1:$G$56</definedName>
    <definedName name="Z_623C1BA5_3ACD_4CF0_A41C_43E96962321B_.wvu.PrintArea" localSheetId="2" hidden="1">'1'!$A$1:$E$69</definedName>
    <definedName name="Z_623C1BA5_3ACD_4CF0_A41C_43E96962321B_.wvu.PrintArea" localSheetId="3" hidden="1">'2'!$A$1:$G$56</definedName>
    <definedName name="Z_71292517_2CD3_4B72_8AAF_7F63D3B854BB_.wvu.PrintArea" localSheetId="2" hidden="1">'1'!$A$1:$E$69</definedName>
    <definedName name="Z_71292517_2CD3_4B72_8AAF_7F63D3B854BB_.wvu.PrintArea" localSheetId="3" hidden="1">'2'!$A$1:$G$56</definedName>
    <definedName name="Z_84281741_A4D7_437D_BC76_689404745164_.wvu.PrintArea" localSheetId="2" hidden="1">'1'!$A$1:$E$69</definedName>
    <definedName name="Z_84281741_A4D7_437D_BC76_689404745164_.wvu.PrintArea" localSheetId="3" hidden="1">'2'!$A$1:$G$56</definedName>
    <definedName name="Z_B1DE205E_D571_499F_88DC_AAC19B041389_.wvu.PrintArea" localSheetId="3" hidden="1">'2'!$A$1:$G$56</definedName>
    <definedName name="Z_CE0999F6_E1A8_44D0_857C_0D69D667FB94_.wvu.PrintArea" localSheetId="2" hidden="1">'1'!$A$1:$E$69</definedName>
    <definedName name="Z_CE0999F6_E1A8_44D0_857C_0D69D667FB94_.wvu.PrintArea" localSheetId="3" hidden="1">'2'!$A$1:$E$54</definedName>
    <definedName name="Z_CE0999F6_E1A8_44D0_857C_0D69D667FB94_.wvu.PrintArea" localSheetId="4" hidden="1">'3'!$A$1:$F$86</definedName>
    <definedName name="Z_CE0999F6_E1A8_44D0_857C_0D69D667FB94_.wvu.PrintArea" localSheetId="6" hidden="1">'5'!$A$1:$H$31</definedName>
    <definedName name="Z_D256C8B9_D3B6_4035_8002_EBF8D0DB79D9_.wvu.PrintArea" localSheetId="2" hidden="1">'1'!$A$1:$E$69</definedName>
    <definedName name="Z_D256C8B9_D3B6_4035_8002_EBF8D0DB79D9_.wvu.PrintArea" localSheetId="3" hidden="1">'2'!$A$1:$G$56</definedName>
    <definedName name="Z_F7C76BEA_1F83_4D03_BD34_E9A7EEA51DBA_.wvu.PrintArea" localSheetId="2" hidden="1">'1'!$A$1:$E$69</definedName>
    <definedName name="Z_F7C76BEA_1F83_4D03_BD34_E9A7EEA51DBA_.wvu.PrintArea" localSheetId="3" hidden="1">'2'!$A$1:$G$56</definedName>
    <definedName name="Z_FAF1F184_4E1B_4CAF_B4D0_7901772C0E8A_.wvu.PrintArea" localSheetId="2" hidden="1">'1'!$A$1:$E$69</definedName>
    <definedName name="Z_FAF1F184_4E1B_4CAF_B4D0_7901772C0E8A_.wvu.PrintArea" localSheetId="3" hidden="1">'2'!$A$1:$G$56</definedName>
  </definedNames>
  <calcPr fullCalcOnLoad="1"/>
</workbook>
</file>

<file path=xl/sharedStrings.xml><?xml version="1.0" encoding="utf-8"?>
<sst xmlns="http://schemas.openxmlformats.org/spreadsheetml/2006/main" count="437" uniqueCount="407">
  <si>
    <t>TELECOMMUNICATIONS SERVICE PROVIDERS</t>
  </si>
  <si>
    <t>OF</t>
  </si>
  <si>
    <t>Exact legal name of reporting telephone corporation</t>
  </si>
  <si>
    <t xml:space="preserve"> (If name was changed during year, show also the previous name and date of change)</t>
  </si>
  <si>
    <t>(Address of principal business office at end of year)</t>
  </si>
  <si>
    <t>FOR THE</t>
  </si>
  <si>
    <t>TO THE</t>
  </si>
  <si>
    <t>COMMONWEALTH OF PENNSYLVANIA</t>
  </si>
  <si>
    <t>PUBLIC UTILITY COMMISSION</t>
  </si>
  <si>
    <t xml:space="preserve">Name, title, address, telephone number (including the area code) and E-Mail  </t>
  </si>
  <si>
    <t xml:space="preserve">Address of the person to be contacted concerning this report.  Also, provide the web </t>
  </si>
  <si>
    <t>site address for the company.</t>
  </si>
  <si>
    <t xml:space="preserve"> </t>
  </si>
  <si>
    <t xml:space="preserve">     Name:</t>
  </si>
  <si>
    <t xml:space="preserve">     Title:</t>
  </si>
  <si>
    <t xml:space="preserve">     Address:</t>
  </si>
  <si>
    <t xml:space="preserve">     Telephone No.:</t>
  </si>
  <si>
    <t xml:space="preserve">     Web Site Address:</t>
  </si>
  <si>
    <t>TABLE OF CONTENTS</t>
  </si>
  <si>
    <t>Number and Title of Schedule</t>
  </si>
  <si>
    <t>Page</t>
  </si>
  <si>
    <t>(a)</t>
  </si>
  <si>
    <t>(b)</t>
  </si>
  <si>
    <t>1-2</t>
  </si>
  <si>
    <t>Financial and Accounting Data</t>
  </si>
  <si>
    <t>Balance at</t>
  </si>
  <si>
    <t>End</t>
  </si>
  <si>
    <t>Line</t>
  </si>
  <si>
    <t>Accounts</t>
  </si>
  <si>
    <t>No.</t>
  </si>
  <si>
    <t>of Year</t>
  </si>
  <si>
    <t>CURRENT ASSETS</t>
  </si>
  <si>
    <t>1130</t>
  </si>
  <si>
    <t>Cash</t>
  </si>
  <si>
    <t>1140</t>
  </si>
  <si>
    <t>Special Cash Deposits</t>
  </si>
  <si>
    <t>1150</t>
  </si>
  <si>
    <t>Working Cash Advances</t>
  </si>
  <si>
    <t>1160</t>
  </si>
  <si>
    <t>Temporary Investments</t>
  </si>
  <si>
    <t>1180</t>
  </si>
  <si>
    <t>Telecommunications Accounts Receivable</t>
  </si>
  <si>
    <t>1181</t>
  </si>
  <si>
    <t>Accounts Receivable Allowance-Telecomm.</t>
  </si>
  <si>
    <t>1190.1</t>
  </si>
  <si>
    <t>Accounts Receivable From Affil. Cos.</t>
  </si>
  <si>
    <t>1190.2</t>
  </si>
  <si>
    <t>Other Accounts Receivable</t>
  </si>
  <si>
    <t>1191</t>
  </si>
  <si>
    <t>Accounts Rec. Allowance-Other and Affil.</t>
  </si>
  <si>
    <t>1200.1</t>
  </si>
  <si>
    <t>Notes Receivable From Affil. Cos.</t>
  </si>
  <si>
    <t>1200.2</t>
  </si>
  <si>
    <t>Other Notes Receivable</t>
  </si>
  <si>
    <t>1201</t>
  </si>
  <si>
    <t>Notes Rec. Allowance-Other and Affil.</t>
  </si>
  <si>
    <t>1210</t>
  </si>
  <si>
    <t>Interest and Dividends Receivable</t>
  </si>
  <si>
    <t>1220</t>
  </si>
  <si>
    <t>Inventories</t>
  </si>
  <si>
    <t>1290</t>
  </si>
  <si>
    <t>Prepaid Rents</t>
  </si>
  <si>
    <t>1300</t>
  </si>
  <si>
    <t>Prepaid Taxes</t>
  </si>
  <si>
    <t>1310</t>
  </si>
  <si>
    <t>Prepaid Insurance</t>
  </si>
  <si>
    <t>1320</t>
  </si>
  <si>
    <t>Prepaid Directory Expenses</t>
  </si>
  <si>
    <t>1330</t>
  </si>
  <si>
    <t>Other Prepayments</t>
  </si>
  <si>
    <t>1350</t>
  </si>
  <si>
    <t>Other Current Assets</t>
  </si>
  <si>
    <t>1360</t>
  </si>
  <si>
    <t>Current Deferred Income Taxes-Dr.</t>
  </si>
  <si>
    <t xml:space="preserve">     Total Current Assets</t>
  </si>
  <si>
    <t>NONCURRENT ASSETS</t>
  </si>
  <si>
    <t>1401.1</t>
  </si>
  <si>
    <t>Investments in Affiliated Companies</t>
  </si>
  <si>
    <t>1401.2</t>
  </si>
  <si>
    <t>Advances to Affiliated Companies</t>
  </si>
  <si>
    <t>1402</t>
  </si>
  <si>
    <t>Investments in Nonaffiliated Companies</t>
  </si>
  <si>
    <t>1406</t>
  </si>
  <si>
    <t>Nonregulated Investments</t>
  </si>
  <si>
    <t>1407</t>
  </si>
  <si>
    <t>Unamortized Debt Issuance Expense</t>
  </si>
  <si>
    <t>1408</t>
  </si>
  <si>
    <t>Sinking Funds</t>
  </si>
  <si>
    <t>1410</t>
  </si>
  <si>
    <t>Other Noncurrent Assets</t>
  </si>
  <si>
    <t>1438</t>
  </si>
  <si>
    <t>Deferred Maintenance and Retirements</t>
  </si>
  <si>
    <t>1439</t>
  </si>
  <si>
    <t>Deferred Charges</t>
  </si>
  <si>
    <t>1500</t>
  </si>
  <si>
    <t>Other Jurisdictional Assets-Net</t>
  </si>
  <si>
    <t>1510</t>
  </si>
  <si>
    <t>Noncurrent Deferred Income Taxes-Dr.</t>
  </si>
  <si>
    <t xml:space="preserve">     Total Noncurrent Assets</t>
  </si>
  <si>
    <t>TELECOMMUNICATIONS PLANT</t>
  </si>
  <si>
    <t>2001</t>
  </si>
  <si>
    <t>2002</t>
  </si>
  <si>
    <t xml:space="preserve">Property Held For Future Telecomm. Use </t>
  </si>
  <si>
    <t>2003</t>
  </si>
  <si>
    <t xml:space="preserve">Telephone Plant Under Constr.-Short Term </t>
  </si>
  <si>
    <t>2004</t>
  </si>
  <si>
    <t xml:space="preserve">Telephone Plant Under Constr.-Long Term </t>
  </si>
  <si>
    <t>2005</t>
  </si>
  <si>
    <t>2006</t>
  </si>
  <si>
    <t>Nonoperating Plant</t>
  </si>
  <si>
    <t>2007</t>
  </si>
  <si>
    <t>Goodwill</t>
  </si>
  <si>
    <t xml:space="preserve">     Total Telecommunications Plant</t>
  </si>
  <si>
    <t xml:space="preserve">Less:  Accumulated Amortization </t>
  </si>
  <si>
    <t xml:space="preserve">     Net Telecommunications Plant</t>
  </si>
  <si>
    <t xml:space="preserve">     Total Assets and Other Debits</t>
  </si>
  <si>
    <t>CURRENT LIABILITIES</t>
  </si>
  <si>
    <t>4010.1</t>
  </si>
  <si>
    <t>Accounts Payable to Affil. Cos.</t>
  </si>
  <si>
    <t>4010.2</t>
  </si>
  <si>
    <t>Other Accounts Payable</t>
  </si>
  <si>
    <t>4020.1</t>
  </si>
  <si>
    <t>Notes Payable to Affil Cos.</t>
  </si>
  <si>
    <t>4020.2</t>
  </si>
  <si>
    <t>Other Notes Payable</t>
  </si>
  <si>
    <t>4030</t>
  </si>
  <si>
    <t>Advance Billing and Payments</t>
  </si>
  <si>
    <t>4040</t>
  </si>
  <si>
    <t>Customers' Deposits</t>
  </si>
  <si>
    <t>4050</t>
  </si>
  <si>
    <t>Current Maturities - Long Term Debt</t>
  </si>
  <si>
    <t>4060</t>
  </si>
  <si>
    <t>Current Maturities - Capital Leases</t>
  </si>
  <si>
    <t>4070</t>
  </si>
  <si>
    <t>Income Taxes - Accrued</t>
  </si>
  <si>
    <t>4080</t>
  </si>
  <si>
    <t>Other Taxes - Accrued</t>
  </si>
  <si>
    <t>4100</t>
  </si>
  <si>
    <t>Current Deferred Operating Inc. Taxes-Cr.</t>
  </si>
  <si>
    <t>4110</t>
  </si>
  <si>
    <t>Current Deferred Nonoper. Inc. Taxes-Cr.</t>
  </si>
  <si>
    <t>4120</t>
  </si>
  <si>
    <t>Other Accrued Liabilities</t>
  </si>
  <si>
    <t>4130</t>
  </si>
  <si>
    <t>Other Current Liabilities</t>
  </si>
  <si>
    <t xml:space="preserve">     Total Current Liabilities</t>
  </si>
  <si>
    <t>LONG-TERM DEBT</t>
  </si>
  <si>
    <t>4210</t>
  </si>
  <si>
    <t>Funded Debt</t>
  </si>
  <si>
    <t>4220</t>
  </si>
  <si>
    <t>Premium on Long-Term Debt</t>
  </si>
  <si>
    <t>4230</t>
  </si>
  <si>
    <t>Discount on Long-Term Debt</t>
  </si>
  <si>
    <t>4240</t>
  </si>
  <si>
    <t>Reacquired Debt</t>
  </si>
  <si>
    <t>4250</t>
  </si>
  <si>
    <t>Obligations Under Capital Leases</t>
  </si>
  <si>
    <t>4260</t>
  </si>
  <si>
    <t>Advances From Affiliated Companies</t>
  </si>
  <si>
    <t>4270</t>
  </si>
  <si>
    <t>Other Long-Term Debt</t>
  </si>
  <si>
    <t xml:space="preserve">     Total Long-Term Debt</t>
  </si>
  <si>
    <t>OTHER LIABILITIES &amp; DFD. CREDITS</t>
  </si>
  <si>
    <t>4310</t>
  </si>
  <si>
    <t>Other Long-Term Liabilities</t>
  </si>
  <si>
    <t>4320</t>
  </si>
  <si>
    <t>Unamortized Oper. Invest. Tax Credits-Net</t>
  </si>
  <si>
    <t>4330</t>
  </si>
  <si>
    <t>Unamort. Nonoper. Invest. Tax Credits-Net</t>
  </si>
  <si>
    <t>4340</t>
  </si>
  <si>
    <t>Noncurrent Deferred Oper. Inc. Taxes-Cr.</t>
  </si>
  <si>
    <t>4350</t>
  </si>
  <si>
    <t>Noncurrent Dfd. Nonoper. Inc. Taxes-Cr.</t>
  </si>
  <si>
    <t>4360</t>
  </si>
  <si>
    <t>Other Deferred Credits</t>
  </si>
  <si>
    <t>4370</t>
  </si>
  <si>
    <t>Other Jurisdictional Liab./Dfd. Credits-Net</t>
  </si>
  <si>
    <t xml:space="preserve">     Total Other Liabilities &amp; Dfd. Credits</t>
  </si>
  <si>
    <t>STOCKHOLDERS' EQUITY</t>
  </si>
  <si>
    <t>4510.1</t>
  </si>
  <si>
    <t>Capital Stock-Common</t>
  </si>
  <si>
    <t>4510.2</t>
  </si>
  <si>
    <t>Capital Stock-Preferred</t>
  </si>
  <si>
    <t xml:space="preserve">4520 </t>
  </si>
  <si>
    <t>Additional Paid-In Capital</t>
  </si>
  <si>
    <t>4530</t>
  </si>
  <si>
    <t>Treasury Stock</t>
  </si>
  <si>
    <t>4540</t>
  </si>
  <si>
    <t>Other Capital</t>
  </si>
  <si>
    <t>4550.1</t>
  </si>
  <si>
    <t>Appropriated Retained Earnings</t>
  </si>
  <si>
    <t>4550.2</t>
  </si>
  <si>
    <t>Unappr. Undistr. Affil. Earnings</t>
  </si>
  <si>
    <t>4550.3</t>
  </si>
  <si>
    <t>Unappropriated Retained Earnings</t>
  </si>
  <si>
    <t xml:space="preserve">     Total Stockholders' Equity</t>
  </si>
  <si>
    <t xml:space="preserve">     Total Liabilities and Other Credits</t>
  </si>
  <si>
    <t>Current</t>
  </si>
  <si>
    <t>Item</t>
  </si>
  <si>
    <t>Year</t>
  </si>
  <si>
    <t>INCOME</t>
  </si>
  <si>
    <t xml:space="preserve">     TELEPHONE OPERATING INCOME</t>
  </si>
  <si>
    <t>OTHER OPERATING INCOME AND EXPENSE</t>
  </si>
  <si>
    <t>7130</t>
  </si>
  <si>
    <t>Return From Nonregulated Use of Regulated Facilities</t>
  </si>
  <si>
    <t>7140</t>
  </si>
  <si>
    <t>Gains/Losses From Foreign Exchange</t>
  </si>
  <si>
    <t>7150</t>
  </si>
  <si>
    <t>Gains/Losses From Disposition of Land &amp; Artworks</t>
  </si>
  <si>
    <t>7160</t>
  </si>
  <si>
    <t>Other Operating Gains and Losses</t>
  </si>
  <si>
    <t xml:space="preserve">     Total Other Operating Income and Expenses</t>
  </si>
  <si>
    <t>OPERATING TAXES</t>
  </si>
  <si>
    <t>7210</t>
  </si>
  <si>
    <t>Operating Investment Tax Credits-Net</t>
  </si>
  <si>
    <t>7220</t>
  </si>
  <si>
    <t>Operating Federal Income Taxes</t>
  </si>
  <si>
    <t>7230</t>
  </si>
  <si>
    <t>Operating State and Local Income Taxes</t>
  </si>
  <si>
    <t>7240</t>
  </si>
  <si>
    <t>Operating Other Taxes</t>
  </si>
  <si>
    <t>7250</t>
  </si>
  <si>
    <t>Provision for Deferred Operating Income Tax-Net</t>
  </si>
  <si>
    <t xml:space="preserve">     Total Operating Taxes</t>
  </si>
  <si>
    <t>NONOPERATING INCOME AND EXPENSES</t>
  </si>
  <si>
    <t>7310</t>
  </si>
  <si>
    <t>Dividend Income</t>
  </si>
  <si>
    <t>7320</t>
  </si>
  <si>
    <t>Interest Income</t>
  </si>
  <si>
    <t>7330</t>
  </si>
  <si>
    <t>Income From Sinking and Other Funds</t>
  </si>
  <si>
    <t>7340</t>
  </si>
  <si>
    <t>Allowance For Funds Used During Construction (AFUDC)</t>
  </si>
  <si>
    <t>7350</t>
  </si>
  <si>
    <t>Gains/Losses From the Disposition of Property</t>
  </si>
  <si>
    <t>7355</t>
  </si>
  <si>
    <t>Equity in Earnings of Affiliated Companies</t>
  </si>
  <si>
    <t>7360</t>
  </si>
  <si>
    <t>Other Nonoperating Income</t>
  </si>
  <si>
    <t>7370</t>
  </si>
  <si>
    <t>Special Charges</t>
  </si>
  <si>
    <t xml:space="preserve">     Subtotal Nonoperating Income and Expense</t>
  </si>
  <si>
    <t>NONOPERATING TAXES</t>
  </si>
  <si>
    <t>7410</t>
  </si>
  <si>
    <t>Nonoperating Investment Tax Credits-Net</t>
  </si>
  <si>
    <t>7420</t>
  </si>
  <si>
    <t>Nonoperating Federal Income Taxes</t>
  </si>
  <si>
    <t>7430</t>
  </si>
  <si>
    <t>Nonoperating State and Local Income Taxes</t>
  </si>
  <si>
    <t>7440</t>
  </si>
  <si>
    <t>Nonoperating Other Taxes</t>
  </si>
  <si>
    <t>7450</t>
  </si>
  <si>
    <t>Provision for Deferred Nonoperating Income Tax-Net</t>
  </si>
  <si>
    <t xml:space="preserve">     Subtotal Nonoperating Taxes</t>
  </si>
  <si>
    <t xml:space="preserve">     Total Nonoperating Income</t>
  </si>
  <si>
    <t>INTEREST AND RELATED ITEMS</t>
  </si>
  <si>
    <t>7510</t>
  </si>
  <si>
    <t>Interest on Funded Debt</t>
  </si>
  <si>
    <t>7520</t>
  </si>
  <si>
    <t>Interest Expense-Capital Leases</t>
  </si>
  <si>
    <t>7530</t>
  </si>
  <si>
    <t>Amortization of Debt Issuance Expense</t>
  </si>
  <si>
    <t>7540</t>
  </si>
  <si>
    <t>Other Interest Deductions</t>
  </si>
  <si>
    <t xml:space="preserve">     Total Interest and Related Items</t>
  </si>
  <si>
    <t>EXTRAORDINARY ITEMS</t>
  </si>
  <si>
    <t>7610</t>
  </si>
  <si>
    <t>Extraordinary Income Credits</t>
  </si>
  <si>
    <t>7620</t>
  </si>
  <si>
    <t>Extraordinary Income Charges</t>
  </si>
  <si>
    <t>7630</t>
  </si>
  <si>
    <t>Current Income Tax Effect of Extraordinary Items-Net</t>
  </si>
  <si>
    <t>7640</t>
  </si>
  <si>
    <t>Provision for Deferred Income Tax Effect of Items-Net</t>
  </si>
  <si>
    <t xml:space="preserve">     Total Extraordinary Items</t>
  </si>
  <si>
    <t xml:space="preserve">JURISDICTIONAL DIFFERENCES AND NONREGULATED </t>
  </si>
  <si>
    <t xml:space="preserve">   INCOME ITEMS</t>
  </si>
  <si>
    <t>7910</t>
  </si>
  <si>
    <t>Income Effect of Jurisdictional Ratemaking Differences-Net</t>
  </si>
  <si>
    <t>7990</t>
  </si>
  <si>
    <t>Nonregulated Net Income</t>
  </si>
  <si>
    <t>VERIFICATION</t>
  </si>
  <si>
    <t xml:space="preserve">    State of :</t>
  </si>
  <si>
    <t xml:space="preserve">    County of :</t>
  </si>
  <si>
    <t xml:space="preserve">  makes oath and</t>
  </si>
  <si>
    <t>says:  I am the</t>
  </si>
  <si>
    <t>of</t>
  </si>
  <si>
    <t>(Insert the official title of the deponent)</t>
  </si>
  <si>
    <t>(Insert the name of reporting company)</t>
  </si>
  <si>
    <t>I am familiar with the preparation of the foregoing report and know generally the content thereof.</t>
  </si>
  <si>
    <t>The said report which consists of:</t>
  </si>
  <si>
    <t>(Insert exact identification of the pages comprising this report)</t>
  </si>
  <si>
    <t>THIS SPACE RESERVED FOR USE BY THE PENNSYLVANIA PUBLIC UTILITY COMMISSION</t>
  </si>
  <si>
    <t>Computed:</t>
  </si>
  <si>
    <t>Examined:</t>
  </si>
  <si>
    <t>Reviewed:</t>
  </si>
  <si>
    <r>
      <t xml:space="preserve">     </t>
    </r>
    <r>
      <rPr>
        <b/>
        <sz val="12"/>
        <rFont val="Arial"/>
        <family val="2"/>
      </rPr>
      <t>E-Mail Address:</t>
    </r>
  </si>
  <si>
    <t>ANNUAL REPORT</t>
  </si>
  <si>
    <t>2100</t>
  </si>
  <si>
    <t>2200</t>
  </si>
  <si>
    <t>2300</t>
  </si>
  <si>
    <t>2400</t>
  </si>
  <si>
    <t>2600</t>
  </si>
  <si>
    <t>TPIS - General Support</t>
  </si>
  <si>
    <t>TPIS - Central Office, Operator Sys., Transmission</t>
  </si>
  <si>
    <t>TPIS - Information Origination/Termination</t>
  </si>
  <si>
    <t>TPIS - Cable and Wire</t>
  </si>
  <si>
    <t>TPIS - Amortizable Assets</t>
  </si>
  <si>
    <t>TPIS - General Support (2100)</t>
  </si>
  <si>
    <t>TPIS - Central Office, Operator Sys., Trans. (2200)</t>
  </si>
  <si>
    <t>TPIS - Information Origination/Termination (2300)</t>
  </si>
  <si>
    <t>TPIS - Cable and Wire (2400)</t>
  </si>
  <si>
    <t>Operating Revenues</t>
  </si>
  <si>
    <t xml:space="preserve">       Local Network Services Revenue</t>
  </si>
  <si>
    <t xml:space="preserve">       Miscellaneous Revenue</t>
  </si>
  <si>
    <t>Operating Expenses</t>
  </si>
  <si>
    <t xml:space="preserve">       Plant Specific Expense</t>
  </si>
  <si>
    <t xml:space="preserve">       Plant Non-Specific Expense</t>
  </si>
  <si>
    <t xml:space="preserve">       Customer Operations</t>
  </si>
  <si>
    <t xml:space="preserve">       Corporate Operations</t>
  </si>
  <si>
    <t xml:space="preserve">                 Total Operating Expenses</t>
  </si>
  <si>
    <t xml:space="preserve">      Balance Sheet</t>
  </si>
  <si>
    <t xml:space="preserve">      Income Statement</t>
  </si>
  <si>
    <t>is true and correct to the best of my knowledge and belief.</t>
  </si>
  <si>
    <t>Cover Page, Index and Pages 1 through 4</t>
  </si>
  <si>
    <t>3</t>
  </si>
  <si>
    <t xml:space="preserve">      Verification</t>
  </si>
  <si>
    <t xml:space="preserve">      Web Site Reference</t>
  </si>
  <si>
    <t>Beginning</t>
  </si>
  <si>
    <t>(c)</t>
  </si>
  <si>
    <t xml:space="preserve">Balance at </t>
  </si>
  <si>
    <t>Prior</t>
  </si>
  <si>
    <t>WEB SITE REFERENCE</t>
  </si>
  <si>
    <t>(for publicly traded companies)</t>
  </si>
  <si>
    <r>
      <t xml:space="preserve">Total - </t>
    </r>
    <r>
      <rPr>
        <sz val="10"/>
        <rFont val="Arial"/>
        <family val="2"/>
      </rPr>
      <t>TPIS - Telecommunications Plant In Service</t>
    </r>
  </si>
  <si>
    <r>
      <t xml:space="preserve">Less: </t>
    </r>
    <r>
      <rPr>
        <b/>
        <sz val="10"/>
        <rFont val="Arial"/>
        <family val="2"/>
      </rPr>
      <t xml:space="preserve">Total </t>
    </r>
    <r>
      <rPr>
        <sz val="10"/>
        <rFont val="Arial"/>
        <family val="2"/>
      </rPr>
      <t>Accumulated Depreciation</t>
    </r>
  </si>
  <si>
    <t xml:space="preserve">          NET OPERATING REVENUES</t>
  </si>
  <si>
    <t xml:space="preserve">     NET OPERATING INCOME</t>
  </si>
  <si>
    <t xml:space="preserve">          INCOME AVAILABLE FOR FIXED CHARGES</t>
  </si>
  <si>
    <t xml:space="preserve">          INCOME BEFORE EXTRAORDINARY ITEMS</t>
  </si>
  <si>
    <t>Total Jurisdictional Differences and Extraordinary Items</t>
  </si>
  <si>
    <t xml:space="preserve">          NET INCOME</t>
  </si>
  <si>
    <t>to Shareholders (either stand alone or consolidated):</t>
  </si>
  <si>
    <t>Telecommunications Plant Adjustment</t>
  </si>
  <si>
    <t>Less: Accumulated Depreciation Attributable to:</t>
  </si>
  <si>
    <t>Non-TPIS Accumulated Depreciation</t>
  </si>
  <si>
    <t xml:space="preserve">       Network Switched Access Services Revenue</t>
  </si>
  <si>
    <t>(Signature)</t>
  </si>
  <si>
    <t>Plt Hld FU</t>
  </si>
  <si>
    <t>Plt In Serv</t>
  </si>
  <si>
    <t>Plt Cont ST</t>
  </si>
  <si>
    <t>Plt Const LT</t>
  </si>
  <si>
    <t>Tel Plt Adj</t>
  </si>
  <si>
    <t>Non Op Plt</t>
  </si>
  <si>
    <t>Ttl Tel Plt</t>
  </si>
  <si>
    <t>Ttl Acc Dep</t>
  </si>
  <si>
    <t>Ttl Acc Amort</t>
  </si>
  <si>
    <t>Net Plant</t>
  </si>
  <si>
    <t>Ttl Assets</t>
  </si>
  <si>
    <t>Local Net Rev</t>
  </si>
  <si>
    <t>Net Acc Rev</t>
  </si>
  <si>
    <t>LD Toll Rev</t>
  </si>
  <si>
    <t>Misc Rev</t>
  </si>
  <si>
    <t>Uncoll Rev</t>
  </si>
  <si>
    <t>Ttl Op Rev</t>
  </si>
  <si>
    <t>Ttl Op Exp</t>
  </si>
  <si>
    <t>Net Op Rev</t>
  </si>
  <si>
    <t>Ttl Otr Op Inc Exp</t>
  </si>
  <si>
    <t>Ttl Op Taxes</t>
  </si>
  <si>
    <t>Non Op Inc &amp; Exp</t>
  </si>
  <si>
    <t>Non Op Taxes</t>
  </si>
  <si>
    <t>Ttl Non Op Inc</t>
  </si>
  <si>
    <t>Ttl Int Rel Items</t>
  </si>
  <si>
    <t>Ttl Extra Items</t>
  </si>
  <si>
    <t>Ttl Juris Extra Items</t>
  </si>
  <si>
    <t>Net Inc</t>
  </si>
  <si>
    <t>Net Op Inc</t>
  </si>
  <si>
    <t xml:space="preserve">       Competitve Access Services Revenue</t>
  </si>
  <si>
    <t xml:space="preserve">       Long Distance  Facilites Based Toll Revenue</t>
  </si>
  <si>
    <t xml:space="preserve">       Long Distance Non-Facility Based Interexchange Revenue</t>
  </si>
  <si>
    <t>Uncollectible Revenue</t>
  </si>
  <si>
    <t>Income from Custom Work</t>
  </si>
  <si>
    <t>(d)</t>
  </si>
  <si>
    <t>Intrastate</t>
  </si>
  <si>
    <t xml:space="preserve">Operating </t>
  </si>
  <si>
    <t>Revenues</t>
  </si>
  <si>
    <r>
      <t xml:space="preserve">                 Total Operating Revenues 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</t>
    </r>
  </si>
  <si>
    <t>Total Company</t>
  </si>
  <si>
    <t>Company</t>
  </si>
  <si>
    <t>Class</t>
  </si>
  <si>
    <t>Year End</t>
  </si>
  <si>
    <t>and line (a) of the PA USF Development of Assessment Data Request Form.</t>
  </si>
  <si>
    <t>Current Year</t>
  </si>
  <si>
    <t>*This sheet is for PUC use only.</t>
  </si>
  <si>
    <t>(Company Name)</t>
  </si>
  <si>
    <t xml:space="preserve">             BALANCE SHEET</t>
  </si>
  <si>
    <t xml:space="preserve">             Assets and Other Debits</t>
  </si>
  <si>
    <t xml:space="preserve">          BALANCE SHEET (continued)</t>
  </si>
  <si>
    <t xml:space="preserve">          Liabilities and Other Credits</t>
  </si>
  <si>
    <t xml:space="preserve">                                            INCOME STATEMENT</t>
  </si>
  <si>
    <t>For a publicly traded company, please provide the web site for the Company's Annual Report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</si>
  <si>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This line - Total Intrastate Operating Revenues - is to be reported in </t>
    </r>
  </si>
  <si>
    <t>COMPETITIVE  LOCAL EXCHANGE CARRIERS</t>
  </si>
  <si>
    <t>CLEC</t>
  </si>
  <si>
    <t>YEAR ENDED DECEMBER 31, 2019</t>
  </si>
  <si>
    <t>Year Ended December  31, 2019</t>
  </si>
  <si>
    <t>Section 2 of the Revised Annual Assessment Report (Form GAO-19)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</si>
</sst>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* #,##0_);_(* \(#,##0\);_(* &quot;-&quot;??_);_(@_)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sz val="12"/>
      <name val="Arial MT"/>
      <family val="0"/>
    </font>
    <font>
      <sz val="12"/>
      <color indexed="8"/>
      <name val="Arial MT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sz val="10"/>
      <name val="Arial MT"/>
      <family val="0"/>
    </font>
    <font>
      <u val="single"/>
      <sz val="10"/>
      <name val="Arial MT"/>
      <family val="0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14"/>
      <name val="Times New Roman"/>
      <family val="1"/>
    </font>
    <font>
      <sz val="11"/>
      <name val="Arial"/>
      <family val="2"/>
    </font>
    <font>
      <u val="single"/>
      <sz val="11"/>
      <name val="Arial MT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 style="thin"/>
      <top/>
      <bottom/>
    </border>
    <border>
      <left/>
      <right style="thin">
        <color indexed="8"/>
      </right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/>
    </border>
    <border>
      <left style="thin"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/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>
        <color indexed="8"/>
      </right>
      <top style="thin"/>
      <bottom/>
    </border>
    <border>
      <left style="thin"/>
      <right style="thin">
        <color indexed="8"/>
      </right>
      <top/>
      <bottom/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/>
    </border>
    <border>
      <left style="thin"/>
      <right style="thin">
        <color indexed="8"/>
      </right>
      <top style="thin">
        <color indexed="8"/>
      </top>
      <bottom/>
    </border>
    <border>
      <left style="thin"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30" borderId="0">
      <alignment/>
      <protection/>
    </xf>
    <xf numFmtId="0" fontId="43" fillId="31" borderId="1" applyNumberFormat="0" applyAlignment="0" applyProtection="0"/>
    <xf numFmtId="0" fontId="44" fillId="0" borderId="6" applyNumberFormat="0" applyFill="0" applyAlignment="0" applyProtection="0"/>
    <xf numFmtId="0" fontId="45" fillId="3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3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164" fontId="5" fillId="0" borderId="0">
      <alignment/>
      <protection/>
    </xf>
    <xf numFmtId="0" fontId="49" fillId="0" borderId="0" applyNumberFormat="0" applyFill="0" applyBorder="0" applyAlignment="0" applyProtection="0"/>
  </cellStyleXfs>
  <cellXfs count="251">
    <xf numFmtId="0" fontId="0" fillId="0" borderId="0" xfId="0" applyAlignment="1">
      <alignment/>
    </xf>
    <xf numFmtId="0" fontId="6" fillId="0" borderId="0" xfId="56" applyFont="1" applyAlignment="1">
      <alignment horizontal="center"/>
      <protection/>
    </xf>
    <xf numFmtId="0" fontId="7" fillId="0" borderId="0" xfId="56" applyFont="1">
      <alignment/>
      <protection/>
    </xf>
    <xf numFmtId="0" fontId="6" fillId="0" borderId="0" xfId="56" applyFont="1">
      <alignment/>
      <protection/>
    </xf>
    <xf numFmtId="0" fontId="6" fillId="0" borderId="10" xfId="56" applyFont="1" applyBorder="1" applyAlignment="1">
      <alignment horizontal="center"/>
      <protection/>
    </xf>
    <xf numFmtId="0" fontId="7" fillId="0" borderId="0" xfId="56" applyFont="1" applyAlignment="1">
      <alignment horizontal="center"/>
      <protection/>
    </xf>
    <xf numFmtId="0" fontId="0" fillId="0" borderId="0" xfId="56" applyFont="1" applyAlignment="1">
      <alignment horizontal="center"/>
      <protection/>
    </xf>
    <xf numFmtId="0" fontId="6" fillId="0" borderId="0" xfId="56" applyFont="1" applyAlignment="1" quotePrefix="1">
      <alignment horizontal="center"/>
      <protection/>
    </xf>
    <xf numFmtId="0" fontId="6" fillId="0" borderId="0" xfId="56" applyFont="1" applyAlignment="1">
      <alignment horizontal="left"/>
      <protection/>
    </xf>
    <xf numFmtId="0" fontId="6" fillId="0" borderId="0" xfId="56" applyFont="1" applyBorder="1" applyAlignment="1">
      <alignment horizontal="center"/>
      <protection/>
    </xf>
    <xf numFmtId="0" fontId="6" fillId="0" borderId="0" xfId="56" applyFont="1" applyBorder="1" applyAlignment="1">
      <alignment horizontal="left"/>
      <protection/>
    </xf>
    <xf numFmtId="0" fontId="7" fillId="0" borderId="0" xfId="56" applyFont="1" applyAlignment="1">
      <alignment horizontal="left"/>
      <protection/>
    </xf>
    <xf numFmtId="0" fontId="0" fillId="0" borderId="0" xfId="58" applyFont="1" applyAlignment="1" quotePrefix="1">
      <alignment horizontal="left"/>
      <protection/>
    </xf>
    <xf numFmtId="1" fontId="0" fillId="0" borderId="0" xfId="58" applyNumberFormat="1" applyFont="1">
      <alignment/>
      <protection/>
    </xf>
    <xf numFmtId="0" fontId="2" fillId="0" borderId="11" xfId="58" applyFont="1" applyBorder="1" applyAlignment="1">
      <alignment horizontal="center"/>
      <protection/>
    </xf>
    <xf numFmtId="1" fontId="2" fillId="0" borderId="12" xfId="58" applyNumberFormat="1" applyFont="1" applyBorder="1" applyAlignment="1">
      <alignment horizontal="center"/>
      <protection/>
    </xf>
    <xf numFmtId="0" fontId="2" fillId="0" borderId="13" xfId="58" applyFont="1" applyBorder="1" applyAlignment="1">
      <alignment horizontal="center"/>
      <protection/>
    </xf>
    <xf numFmtId="1" fontId="2" fillId="0" borderId="14" xfId="58" applyNumberFormat="1" applyFont="1" applyBorder="1" applyAlignment="1">
      <alignment horizontal="center"/>
      <protection/>
    </xf>
    <xf numFmtId="0" fontId="7" fillId="0" borderId="15" xfId="58" applyFont="1" applyBorder="1">
      <alignment/>
      <protection/>
    </xf>
    <xf numFmtId="1" fontId="7" fillId="0" borderId="16" xfId="58" applyNumberFormat="1" applyFont="1" applyBorder="1">
      <alignment/>
      <protection/>
    </xf>
    <xf numFmtId="0" fontId="0" fillId="0" borderId="15" xfId="58" applyFont="1" applyBorder="1" applyAlignment="1">
      <alignment horizontal="left"/>
      <protection/>
    </xf>
    <xf numFmtId="1" fontId="0" fillId="0" borderId="16" xfId="58" applyNumberFormat="1" applyFont="1" applyBorder="1" applyAlignment="1" quotePrefix="1">
      <alignment horizontal="center"/>
      <protection/>
    </xf>
    <xf numFmtId="0" fontId="0" fillId="0" borderId="15" xfId="59" applyFont="1" applyBorder="1" applyAlignment="1">
      <alignment horizontal="left"/>
      <protection/>
    </xf>
    <xf numFmtId="1" fontId="0" fillId="0" borderId="16" xfId="58" applyNumberFormat="1" applyFont="1" applyBorder="1" applyAlignment="1">
      <alignment horizontal="center"/>
      <protection/>
    </xf>
    <xf numFmtId="0" fontId="0" fillId="0" borderId="17" xfId="59" applyFont="1" applyBorder="1" applyAlignment="1">
      <alignment horizontal="center"/>
      <protection/>
    </xf>
    <xf numFmtId="0" fontId="8" fillId="0" borderId="15" xfId="58" applyFont="1" applyBorder="1" applyAlignment="1">
      <alignment horizontal="center"/>
      <protection/>
    </xf>
    <xf numFmtId="0" fontId="0" fillId="0" borderId="18" xfId="0" applyBorder="1" applyAlignment="1">
      <alignment/>
    </xf>
    <xf numFmtId="1" fontId="0" fillId="0" borderId="18" xfId="0" applyNumberFormat="1" applyBorder="1" applyAlignment="1">
      <alignment/>
    </xf>
    <xf numFmtId="0" fontId="0" fillId="0" borderId="0" xfId="58" applyFont="1" applyAlignment="1">
      <alignment horizontal="centerContinuous"/>
      <protection/>
    </xf>
    <xf numFmtId="1" fontId="0" fillId="0" borderId="0" xfId="58" applyNumberFormat="1" applyFont="1" applyAlignment="1">
      <alignment horizontal="centerContinuous"/>
      <protection/>
    </xf>
    <xf numFmtId="1" fontId="0" fillId="0" borderId="0" xfId="0" applyNumberFormat="1" applyAlignment="1">
      <alignment/>
    </xf>
    <xf numFmtId="0" fontId="0" fillId="0" borderId="0" xfId="61" applyFont="1" applyAlignment="1">
      <alignment horizontal="left"/>
      <protection/>
    </xf>
    <xf numFmtId="0" fontId="0" fillId="0" borderId="0" xfId="61" applyFont="1">
      <alignment/>
      <protection/>
    </xf>
    <xf numFmtId="0" fontId="0" fillId="0" borderId="19" xfId="61" applyFont="1" applyBorder="1" applyAlignment="1">
      <alignment horizontal="centerContinuous"/>
      <protection/>
    </xf>
    <xf numFmtId="0" fontId="0" fillId="0" borderId="20" xfId="61" applyFont="1" applyBorder="1" applyAlignment="1">
      <alignment horizontal="centerContinuous"/>
      <protection/>
    </xf>
    <xf numFmtId="0" fontId="0" fillId="0" borderId="21" xfId="61" applyFont="1" applyBorder="1" applyAlignment="1">
      <alignment horizontal="centerContinuous"/>
      <protection/>
    </xf>
    <xf numFmtId="0" fontId="0" fillId="0" borderId="0" xfId="61" applyFont="1" applyAlignment="1">
      <alignment horizontal="centerContinuous"/>
      <protection/>
    </xf>
    <xf numFmtId="0" fontId="0" fillId="0" borderId="21" xfId="61" applyFont="1" applyBorder="1" applyAlignment="1">
      <alignment horizontal="center"/>
      <protection/>
    </xf>
    <xf numFmtId="0" fontId="0" fillId="0" borderId="22" xfId="61" applyFont="1" applyBorder="1" applyAlignment="1">
      <alignment horizontal="center"/>
      <protection/>
    </xf>
    <xf numFmtId="0" fontId="0" fillId="0" borderId="23" xfId="61" applyFont="1" applyBorder="1" applyAlignment="1">
      <alignment horizontal="left"/>
      <protection/>
    </xf>
    <xf numFmtId="0" fontId="0" fillId="0" borderId="23" xfId="61" applyFont="1" applyBorder="1">
      <alignment/>
      <protection/>
    </xf>
    <xf numFmtId="0" fontId="0" fillId="0" borderId="24" xfId="61" applyFont="1" applyBorder="1" applyAlignment="1">
      <alignment horizontal="center"/>
      <protection/>
    </xf>
    <xf numFmtId="0" fontId="0" fillId="0" borderId="20" xfId="61" applyFont="1" applyBorder="1">
      <alignment/>
      <protection/>
    </xf>
    <xf numFmtId="37" fontId="0" fillId="0" borderId="24" xfId="61" applyNumberFormat="1" applyFont="1" applyBorder="1" applyAlignment="1" applyProtection="1">
      <alignment horizontal="center"/>
      <protection/>
    </xf>
    <xf numFmtId="0" fontId="0" fillId="0" borderId="25" xfId="61" applyFont="1" applyBorder="1" applyAlignment="1">
      <alignment horizontal="center"/>
      <protection/>
    </xf>
    <xf numFmtId="37" fontId="0" fillId="0" borderId="25" xfId="61" applyNumberFormat="1" applyFont="1" applyBorder="1" applyAlignment="1" applyProtection="1">
      <alignment horizontal="center"/>
      <protection/>
    </xf>
    <xf numFmtId="0" fontId="0" fillId="0" borderId="26" xfId="61" applyFont="1" applyBorder="1" applyAlignment="1">
      <alignment horizontal="center"/>
      <protection/>
    </xf>
    <xf numFmtId="0" fontId="0" fillId="0" borderId="23" xfId="61" applyFont="1" applyBorder="1" applyAlignment="1">
      <alignment horizontal="centerContinuous"/>
      <protection/>
    </xf>
    <xf numFmtId="37" fontId="0" fillId="0" borderId="26" xfId="61" applyNumberFormat="1" applyFont="1" applyBorder="1" applyAlignment="1" applyProtection="1">
      <alignment horizontal="center"/>
      <protection/>
    </xf>
    <xf numFmtId="0" fontId="0" fillId="0" borderId="20" xfId="61" applyFont="1" applyBorder="1" applyAlignment="1">
      <alignment horizontal="left"/>
      <protection/>
    </xf>
    <xf numFmtId="165" fontId="0" fillId="0" borderId="24" xfId="42" applyNumberFormat="1" applyFont="1" applyBorder="1" applyAlignment="1" applyProtection="1">
      <alignment/>
      <protection/>
    </xf>
    <xf numFmtId="165" fontId="0" fillId="0" borderId="25" xfId="42" applyNumberFormat="1" applyFont="1" applyBorder="1" applyAlignment="1" applyProtection="1">
      <alignment/>
      <protection/>
    </xf>
    <xf numFmtId="165" fontId="0" fillId="0" borderId="27" xfId="42" applyNumberFormat="1" applyFont="1" applyBorder="1" applyAlignment="1" applyProtection="1">
      <alignment/>
      <protection/>
    </xf>
    <xf numFmtId="0" fontId="9" fillId="0" borderId="0" xfId="61" applyFont="1" applyAlignment="1">
      <alignment horizontal="left"/>
      <protection/>
    </xf>
    <xf numFmtId="165" fontId="0" fillId="0" borderId="26" xfId="42" applyNumberFormat="1" applyFont="1" applyBorder="1" applyAlignment="1" applyProtection="1">
      <alignment/>
      <protection/>
    </xf>
    <xf numFmtId="0" fontId="0" fillId="0" borderId="0" xfId="61" applyFont="1" applyAlignment="1">
      <alignment horizontal="center"/>
      <protection/>
    </xf>
    <xf numFmtId="165" fontId="0" fillId="0" borderId="0" xfId="61" applyNumberFormat="1" applyFont="1">
      <alignment/>
      <protection/>
    </xf>
    <xf numFmtId="0" fontId="0" fillId="0" borderId="0" xfId="62" applyFont="1" applyAlignment="1">
      <alignment horizontal="left"/>
      <protection/>
    </xf>
    <xf numFmtId="0" fontId="0" fillId="0" borderId="0" xfId="62" applyFont="1">
      <alignment/>
      <protection/>
    </xf>
    <xf numFmtId="37" fontId="0" fillId="0" borderId="0" xfId="62" applyNumberFormat="1" applyFont="1" applyProtection="1">
      <alignment/>
      <protection/>
    </xf>
    <xf numFmtId="0" fontId="0" fillId="0" borderId="19" xfId="62" applyFont="1" applyBorder="1" applyAlignment="1">
      <alignment horizontal="centerContinuous"/>
      <protection/>
    </xf>
    <xf numFmtId="0" fontId="0" fillId="0" borderId="20" xfId="62" applyFont="1" applyBorder="1" applyAlignment="1">
      <alignment horizontal="centerContinuous"/>
      <protection/>
    </xf>
    <xf numFmtId="0" fontId="0" fillId="0" borderId="21" xfId="62" applyFont="1" applyBorder="1" applyAlignment="1">
      <alignment horizontal="centerContinuous"/>
      <protection/>
    </xf>
    <xf numFmtId="0" fontId="0" fillId="0" borderId="0" xfId="62" applyFont="1" applyAlignment="1">
      <alignment horizontal="centerContinuous"/>
      <protection/>
    </xf>
    <xf numFmtId="0" fontId="0" fillId="0" borderId="28" xfId="62" applyFont="1" applyBorder="1" applyAlignment="1">
      <alignment horizontal="left"/>
      <protection/>
    </xf>
    <xf numFmtId="0" fontId="0" fillId="0" borderId="0" xfId="62" applyFont="1" applyBorder="1" applyAlignment="1">
      <alignment horizontal="left"/>
      <protection/>
    </xf>
    <xf numFmtId="0" fontId="0" fillId="0" borderId="29" xfId="62" applyFont="1" applyBorder="1" applyAlignment="1">
      <alignment horizontal="left"/>
      <protection/>
    </xf>
    <xf numFmtId="0" fontId="0" fillId="0" borderId="23" xfId="62" applyFont="1" applyBorder="1" applyAlignment="1">
      <alignment horizontal="left"/>
      <protection/>
    </xf>
    <xf numFmtId="0" fontId="0" fillId="0" borderId="23" xfId="62" applyFont="1" applyBorder="1">
      <alignment/>
      <protection/>
    </xf>
    <xf numFmtId="0" fontId="0" fillId="0" borderId="25" xfId="62" applyFont="1" applyBorder="1">
      <alignment/>
      <protection/>
    </xf>
    <xf numFmtId="0" fontId="0" fillId="0" borderId="20" xfId="62" applyFont="1" applyBorder="1">
      <alignment/>
      <protection/>
    </xf>
    <xf numFmtId="0" fontId="0" fillId="0" borderId="24" xfId="62" applyFont="1" applyBorder="1" applyAlignment="1">
      <alignment horizontal="center"/>
      <protection/>
    </xf>
    <xf numFmtId="37" fontId="0" fillId="0" borderId="24" xfId="62" applyNumberFormat="1" applyFont="1" applyBorder="1" applyAlignment="1" applyProtection="1">
      <alignment horizontal="center"/>
      <protection/>
    </xf>
    <xf numFmtId="0" fontId="0" fillId="0" borderId="25" xfId="62" applyFont="1" applyBorder="1" applyAlignment="1">
      <alignment horizontal="center"/>
      <protection/>
    </xf>
    <xf numFmtId="37" fontId="0" fillId="0" borderId="25" xfId="62" applyNumberFormat="1" applyFont="1" applyBorder="1" applyAlignment="1" applyProtection="1">
      <alignment horizontal="center"/>
      <protection/>
    </xf>
    <xf numFmtId="0" fontId="0" fillId="0" borderId="26" xfId="62" applyFont="1" applyBorder="1" applyAlignment="1">
      <alignment horizontal="center"/>
      <protection/>
    </xf>
    <xf numFmtId="0" fontId="0" fillId="0" borderId="23" xfId="62" applyFont="1" applyBorder="1" applyAlignment="1">
      <alignment horizontal="centerContinuous"/>
      <protection/>
    </xf>
    <xf numFmtId="37" fontId="0" fillId="0" borderId="26" xfId="62" applyNumberFormat="1" applyFont="1" applyBorder="1" applyAlignment="1" applyProtection="1">
      <alignment horizontal="center"/>
      <protection/>
    </xf>
    <xf numFmtId="0" fontId="0" fillId="0" borderId="20" xfId="62" applyFont="1" applyBorder="1" applyAlignment="1">
      <alignment horizontal="left"/>
      <protection/>
    </xf>
    <xf numFmtId="37" fontId="0" fillId="0" borderId="24" xfId="62" applyNumberFormat="1" applyFont="1" applyBorder="1" applyProtection="1">
      <alignment/>
      <protection/>
    </xf>
    <xf numFmtId="0" fontId="0" fillId="0" borderId="0" xfId="62" applyFont="1" applyAlignment="1">
      <alignment horizontal="center"/>
      <protection/>
    </xf>
    <xf numFmtId="0" fontId="0" fillId="0" borderId="0" xfId="63" applyFont="1">
      <alignment/>
      <protection/>
    </xf>
    <xf numFmtId="0" fontId="0" fillId="0" borderId="0" xfId="63" applyFont="1" applyAlignment="1">
      <alignment horizontal="left"/>
      <protection/>
    </xf>
    <xf numFmtId="0" fontId="0" fillId="0" borderId="20" xfId="63" applyFont="1" applyBorder="1">
      <alignment/>
      <protection/>
    </xf>
    <xf numFmtId="0" fontId="0" fillId="0" borderId="25" xfId="63" applyFont="1" applyBorder="1">
      <alignment/>
      <protection/>
    </xf>
    <xf numFmtId="0" fontId="0" fillId="0" borderId="25" xfId="63" applyFont="1" applyBorder="1" applyAlignment="1">
      <alignment horizontal="center"/>
      <protection/>
    </xf>
    <xf numFmtId="0" fontId="0" fillId="0" borderId="0" xfId="63" applyFont="1" applyAlignment="1">
      <alignment horizontal="centerContinuous"/>
      <protection/>
    </xf>
    <xf numFmtId="0" fontId="0" fillId="0" borderId="26" xfId="63" applyFont="1" applyBorder="1" applyAlignment="1">
      <alignment horizontal="center"/>
      <protection/>
    </xf>
    <xf numFmtId="0" fontId="0" fillId="0" borderId="23" xfId="63" applyFont="1" applyBorder="1" applyAlignment="1">
      <alignment horizontal="centerContinuous"/>
      <protection/>
    </xf>
    <xf numFmtId="0" fontId="0" fillId="0" borderId="24" xfId="63" applyFont="1" applyBorder="1" applyAlignment="1">
      <alignment horizontal="center"/>
      <protection/>
    </xf>
    <xf numFmtId="0" fontId="0" fillId="0" borderId="20" xfId="63" applyFont="1" applyBorder="1" applyAlignment="1">
      <alignment horizontal="center"/>
      <protection/>
    </xf>
    <xf numFmtId="37" fontId="0" fillId="0" borderId="24" xfId="63" applyNumberFormat="1" applyFont="1" applyBorder="1" applyProtection="1">
      <alignment/>
      <protection/>
    </xf>
    <xf numFmtId="165" fontId="0" fillId="0" borderId="0" xfId="42" applyNumberFormat="1" applyFont="1" applyAlignment="1" applyProtection="1">
      <alignment/>
      <protection/>
    </xf>
    <xf numFmtId="165" fontId="0" fillId="0" borderId="0" xfId="42" applyNumberFormat="1" applyFont="1" applyAlignment="1">
      <alignment horizontal="centerContinuous"/>
    </xf>
    <xf numFmtId="165" fontId="0" fillId="0" borderId="0" xfId="42" applyNumberFormat="1" applyFont="1" applyAlignment="1">
      <alignment/>
    </xf>
    <xf numFmtId="0" fontId="0" fillId="0" borderId="0" xfId="64" applyFont="1">
      <alignment/>
      <protection/>
    </xf>
    <xf numFmtId="0" fontId="0" fillId="0" borderId="0" xfId="64" applyFont="1" applyAlignment="1">
      <alignment horizontal="left"/>
      <protection/>
    </xf>
    <xf numFmtId="0" fontId="0" fillId="0" borderId="25" xfId="64" applyFont="1" applyBorder="1" applyAlignment="1">
      <alignment horizontal="center"/>
      <protection/>
    </xf>
    <xf numFmtId="37" fontId="0" fillId="0" borderId="25" xfId="64" applyNumberFormat="1" applyFont="1" applyBorder="1" applyProtection="1">
      <alignment/>
      <protection/>
    </xf>
    <xf numFmtId="0" fontId="0" fillId="0" borderId="0" xfId="64" applyFont="1" applyBorder="1" applyAlignment="1">
      <alignment horizontal="left"/>
      <protection/>
    </xf>
    <xf numFmtId="0" fontId="10" fillId="0" borderId="0" xfId="57" applyFont="1" applyAlignment="1">
      <alignment horizontal="left"/>
      <protection/>
    </xf>
    <xf numFmtId="0" fontId="10" fillId="0" borderId="0" xfId="60" applyFont="1">
      <alignment/>
      <protection/>
    </xf>
    <xf numFmtId="0" fontId="11" fillId="0" borderId="19" xfId="60" applyFont="1" applyBorder="1" applyAlignment="1">
      <alignment horizontal="centerContinuous"/>
      <protection/>
    </xf>
    <xf numFmtId="0" fontId="10" fillId="0" borderId="20" xfId="60" applyFont="1" applyBorder="1" applyAlignment="1">
      <alignment horizontal="centerContinuous"/>
      <protection/>
    </xf>
    <xf numFmtId="0" fontId="10" fillId="0" borderId="12" xfId="60" applyFont="1" applyBorder="1" applyAlignment="1">
      <alignment horizontal="centerContinuous"/>
      <protection/>
    </xf>
    <xf numFmtId="0" fontId="11" fillId="0" borderId="21" xfId="60" applyFont="1" applyBorder="1" applyAlignment="1">
      <alignment horizontal="centerContinuous"/>
      <protection/>
    </xf>
    <xf numFmtId="0" fontId="10" fillId="0" borderId="0" xfId="60" applyFont="1" applyBorder="1" applyAlignment="1">
      <alignment horizontal="centerContinuous"/>
      <protection/>
    </xf>
    <xf numFmtId="0" fontId="10" fillId="0" borderId="16" xfId="60" applyFont="1" applyBorder="1" applyAlignment="1">
      <alignment horizontal="centerContinuous"/>
      <protection/>
    </xf>
    <xf numFmtId="0" fontId="10" fillId="0" borderId="21" xfId="60" applyFont="1" applyBorder="1">
      <alignment/>
      <protection/>
    </xf>
    <xf numFmtId="0" fontId="10" fillId="0" borderId="16" xfId="60" applyFont="1" applyBorder="1">
      <alignment/>
      <protection/>
    </xf>
    <xf numFmtId="0" fontId="0" fillId="0" borderId="28" xfId="0" applyBorder="1" applyAlignment="1">
      <alignment/>
    </xf>
    <xf numFmtId="0" fontId="10" fillId="0" borderId="0" xfId="60" applyFont="1" applyBorder="1" applyAlignment="1">
      <alignment horizontal="left"/>
      <protection/>
    </xf>
    <xf numFmtId="0" fontId="10" fillId="0" borderId="10" xfId="60" applyFont="1" applyBorder="1">
      <alignment/>
      <protection/>
    </xf>
    <xf numFmtId="0" fontId="10" fillId="0" borderId="23" xfId="60" applyFont="1" applyBorder="1">
      <alignment/>
      <protection/>
    </xf>
    <xf numFmtId="0" fontId="10" fillId="0" borderId="23" xfId="60" applyFont="1" applyBorder="1" applyAlignment="1">
      <alignment horizontal="left"/>
      <protection/>
    </xf>
    <xf numFmtId="0" fontId="10" fillId="0" borderId="0" xfId="60" applyFont="1" applyAlignment="1">
      <alignment horizontal="left"/>
      <protection/>
    </xf>
    <xf numFmtId="0" fontId="10" fillId="0" borderId="0" xfId="60" applyFont="1" applyAlignment="1">
      <alignment horizontal="center"/>
      <protection/>
    </xf>
    <xf numFmtId="0" fontId="0" fillId="0" borderId="10" xfId="0" applyBorder="1" applyAlignment="1">
      <alignment/>
    </xf>
    <xf numFmtId="0" fontId="10" fillId="0" borderId="10" xfId="60" applyFont="1" applyBorder="1" applyAlignment="1">
      <alignment horizontal="left"/>
      <protection/>
    </xf>
    <xf numFmtId="0" fontId="10" fillId="0" borderId="17" xfId="60" applyFont="1" applyBorder="1">
      <alignment/>
      <protection/>
    </xf>
    <xf numFmtId="0" fontId="10" fillId="0" borderId="14" xfId="60" applyFont="1" applyBorder="1">
      <alignment/>
      <protection/>
    </xf>
    <xf numFmtId="0" fontId="10" fillId="0" borderId="21" xfId="60" applyFont="1" applyBorder="1" applyAlignment="1">
      <alignment horizontal="left"/>
      <protection/>
    </xf>
    <xf numFmtId="0" fontId="10" fillId="0" borderId="0" xfId="60" applyFont="1" applyAlignment="1">
      <alignment horizontal="centerContinuous"/>
      <protection/>
    </xf>
    <xf numFmtId="0" fontId="0" fillId="0" borderId="29" xfId="0" applyBorder="1" applyAlignment="1">
      <alignment/>
    </xf>
    <xf numFmtId="0" fontId="10" fillId="0" borderId="28" xfId="60" applyFont="1" applyBorder="1">
      <alignment/>
      <protection/>
    </xf>
    <xf numFmtId="0" fontId="10" fillId="0" borderId="0" xfId="60" applyFont="1" applyBorder="1" applyAlignment="1">
      <alignment horizontal="right"/>
      <protection/>
    </xf>
    <xf numFmtId="0" fontId="10" fillId="0" borderId="13" xfId="60" applyFont="1" applyBorder="1">
      <alignment/>
      <protection/>
    </xf>
    <xf numFmtId="0" fontId="0" fillId="0" borderId="0" xfId="61" applyFont="1" quotePrefix="1">
      <alignment/>
      <protection/>
    </xf>
    <xf numFmtId="37" fontId="0" fillId="0" borderId="25" xfId="63" applyNumberFormat="1" applyFont="1" applyBorder="1" applyAlignment="1" applyProtection="1">
      <alignment horizontal="center"/>
      <protection/>
    </xf>
    <xf numFmtId="37" fontId="0" fillId="0" borderId="26" xfId="63" applyNumberFormat="1" applyFont="1" applyBorder="1" applyAlignment="1" applyProtection="1">
      <alignment horizontal="center"/>
      <protection/>
    </xf>
    <xf numFmtId="0" fontId="0" fillId="0" borderId="0" xfId="64" applyFont="1" applyBorder="1">
      <alignment/>
      <protection/>
    </xf>
    <xf numFmtId="0" fontId="0" fillId="0" borderId="0" xfId="63" applyFont="1" applyBorder="1">
      <alignment/>
      <protection/>
    </xf>
    <xf numFmtId="165" fontId="0" fillId="0" borderId="30" xfId="42" applyNumberFormat="1" applyFont="1" applyBorder="1" applyAlignment="1" applyProtection="1">
      <alignment/>
      <protection/>
    </xf>
    <xf numFmtId="37" fontId="0" fillId="0" borderId="0" xfId="61" applyNumberFormat="1" applyFont="1" applyBorder="1" applyProtection="1">
      <alignment/>
      <protection/>
    </xf>
    <xf numFmtId="37" fontId="0" fillId="0" borderId="0" xfId="62" applyNumberFormat="1" applyFont="1" applyBorder="1" applyProtection="1">
      <alignment/>
      <protection/>
    </xf>
    <xf numFmtId="0" fontId="0" fillId="0" borderId="0" xfId="0" applyAlignment="1">
      <alignment horizontal="center"/>
    </xf>
    <xf numFmtId="1" fontId="7" fillId="0" borderId="31" xfId="58" applyNumberFormat="1" applyFont="1" applyBorder="1" applyAlignment="1">
      <alignment horizontal="centerContinuous"/>
      <protection/>
    </xf>
    <xf numFmtId="1" fontId="0" fillId="0" borderId="15" xfId="58" applyNumberFormat="1" applyFont="1" applyBorder="1" applyAlignment="1" quotePrefix="1">
      <alignment horizontal="center"/>
      <protection/>
    </xf>
    <xf numFmtId="37" fontId="0" fillId="0" borderId="10" xfId="61" applyNumberFormat="1" applyFont="1" applyBorder="1" applyProtection="1">
      <alignment/>
      <protection/>
    </xf>
    <xf numFmtId="37" fontId="0" fillId="0" borderId="23" xfId="61" applyNumberFormat="1" applyFont="1" applyBorder="1" applyProtection="1">
      <alignment/>
      <protection/>
    </xf>
    <xf numFmtId="37" fontId="0" fillId="0" borderId="32" xfId="61" applyNumberFormat="1" applyFont="1" applyBorder="1" applyAlignment="1" applyProtection="1">
      <alignment horizontal="center"/>
      <protection/>
    </xf>
    <xf numFmtId="37" fontId="0" fillId="0" borderId="17" xfId="61" applyNumberFormat="1" applyFont="1" applyBorder="1" applyAlignment="1" applyProtection="1">
      <alignment horizontal="center"/>
      <protection/>
    </xf>
    <xf numFmtId="37" fontId="0" fillId="0" borderId="33" xfId="61" applyNumberFormat="1" applyFont="1" applyBorder="1" applyAlignment="1" applyProtection="1">
      <alignment horizontal="center"/>
      <protection/>
    </xf>
    <xf numFmtId="165" fontId="0" fillId="0" borderId="32" xfId="42" applyNumberFormat="1" applyFont="1" applyBorder="1" applyAlignment="1" applyProtection="1">
      <alignment/>
      <protection/>
    </xf>
    <xf numFmtId="165" fontId="0" fillId="0" borderId="17" xfId="42" applyNumberFormat="1" applyFont="1" applyBorder="1" applyAlignment="1" applyProtection="1">
      <alignment/>
      <protection/>
    </xf>
    <xf numFmtId="37" fontId="0" fillId="0" borderId="17" xfId="61" applyNumberFormat="1" applyFont="1" applyBorder="1" applyAlignment="1" applyProtection="1">
      <alignment horizontal="centerContinuous"/>
      <protection/>
    </xf>
    <xf numFmtId="37" fontId="0" fillId="0" borderId="33" xfId="61" applyNumberFormat="1" applyFont="1" applyBorder="1" applyProtection="1">
      <alignment/>
      <protection/>
    </xf>
    <xf numFmtId="37" fontId="0" fillId="0" borderId="23" xfId="62" applyNumberFormat="1" applyFont="1" applyBorder="1" applyProtection="1">
      <alignment/>
      <protection/>
    </xf>
    <xf numFmtId="37" fontId="0" fillId="0" borderId="32" xfId="62" applyNumberFormat="1" applyFont="1" applyBorder="1" applyAlignment="1" applyProtection="1">
      <alignment horizontal="center"/>
      <protection/>
    </xf>
    <xf numFmtId="37" fontId="0" fillId="0" borderId="17" xfId="62" applyNumberFormat="1" applyFont="1" applyBorder="1" applyAlignment="1" applyProtection="1">
      <alignment horizontal="center"/>
      <protection/>
    </xf>
    <xf numFmtId="37" fontId="0" fillId="0" borderId="33" xfId="62" applyNumberFormat="1" applyFont="1" applyBorder="1" applyAlignment="1" applyProtection="1">
      <alignment horizontal="center"/>
      <protection/>
    </xf>
    <xf numFmtId="37" fontId="0" fillId="0" borderId="32" xfId="62" applyNumberFormat="1" applyFont="1" applyBorder="1" applyProtection="1">
      <alignment/>
      <protection/>
    </xf>
    <xf numFmtId="165" fontId="0" fillId="0" borderId="25" xfId="42" applyNumberFormat="1" applyFont="1" applyBorder="1" applyAlignment="1" applyProtection="1">
      <alignment horizontal="center"/>
      <protection/>
    </xf>
    <xf numFmtId="0" fontId="2" fillId="0" borderId="0" xfId="0" applyFont="1" applyAlignment="1">
      <alignment/>
    </xf>
    <xf numFmtId="1" fontId="0" fillId="0" borderId="0" xfId="0" applyNumberFormat="1" applyAlignment="1">
      <alignment horizontal="right"/>
    </xf>
    <xf numFmtId="1" fontId="0" fillId="0" borderId="0" xfId="0" applyNumberFormat="1" applyAlignment="1">
      <alignment horizontal="center"/>
    </xf>
    <xf numFmtId="0" fontId="0" fillId="0" borderId="0" xfId="61" applyFont="1" applyBorder="1">
      <alignment/>
      <protection/>
    </xf>
    <xf numFmtId="37" fontId="0" fillId="0" borderId="32" xfId="62" applyNumberFormat="1" applyFont="1" applyBorder="1" applyAlignment="1" applyProtection="1">
      <alignment horizontal="centerContinuous"/>
      <protection/>
    </xf>
    <xf numFmtId="37" fontId="0" fillId="0" borderId="17" xfId="62" applyNumberFormat="1" applyFont="1" applyBorder="1" applyAlignment="1" applyProtection="1">
      <alignment horizontal="centerContinuous"/>
      <protection/>
    </xf>
    <xf numFmtId="37" fontId="0" fillId="0" borderId="17" xfId="62" applyNumberFormat="1" applyFont="1" applyBorder="1" applyProtection="1">
      <alignment/>
      <protection/>
    </xf>
    <xf numFmtId="37" fontId="0" fillId="0" borderId="33" xfId="62" applyNumberFormat="1" applyFont="1" applyBorder="1" applyProtection="1">
      <alignment/>
      <protection/>
    </xf>
    <xf numFmtId="0" fontId="0" fillId="0" borderId="0" xfId="62" applyFont="1" applyBorder="1">
      <alignment/>
      <protection/>
    </xf>
    <xf numFmtId="37" fontId="0" fillId="0" borderId="32" xfId="61" applyNumberFormat="1" applyFont="1" applyBorder="1" applyAlignment="1" applyProtection="1">
      <alignment horizontal="centerContinuous"/>
      <protection/>
    </xf>
    <xf numFmtId="37" fontId="0" fillId="0" borderId="17" xfId="61" applyNumberFormat="1" applyFont="1" applyBorder="1" applyProtection="1">
      <alignment/>
      <protection/>
    </xf>
    <xf numFmtId="0" fontId="0" fillId="0" borderId="10" xfId="63" applyFont="1" applyBorder="1">
      <alignment/>
      <protection/>
    </xf>
    <xf numFmtId="0" fontId="2" fillId="0" borderId="0" xfId="61" applyFont="1" applyAlignment="1">
      <alignment horizontal="left"/>
      <protection/>
    </xf>
    <xf numFmtId="165" fontId="0" fillId="0" borderId="34" xfId="42" applyNumberFormat="1" applyFont="1" applyBorder="1" applyAlignment="1" applyProtection="1">
      <alignment/>
      <protection/>
    </xf>
    <xf numFmtId="0" fontId="2" fillId="0" borderId="0" xfId="62" applyFont="1" applyAlignment="1">
      <alignment horizontal="left"/>
      <protection/>
    </xf>
    <xf numFmtId="0" fontId="2" fillId="0" borderId="23" xfId="62" applyFont="1" applyBorder="1" applyAlignment="1">
      <alignment horizontal="left"/>
      <protection/>
    </xf>
    <xf numFmtId="0" fontId="2" fillId="0" borderId="0" xfId="63" applyFont="1" applyAlignment="1">
      <alignment horizontal="left"/>
      <protection/>
    </xf>
    <xf numFmtId="165" fontId="0" fillId="0" borderId="35" xfId="42" applyNumberFormat="1" applyFont="1" applyBorder="1" applyAlignment="1" applyProtection="1">
      <alignment/>
      <protection/>
    </xf>
    <xf numFmtId="0" fontId="2" fillId="0" borderId="0" xfId="64" applyFont="1" applyAlignment="1">
      <alignment horizontal="left"/>
      <protection/>
    </xf>
    <xf numFmtId="0" fontId="0" fillId="0" borderId="10" xfId="0" applyBorder="1" applyAlignment="1">
      <alignment horizontal="centerContinuous" vertical="center"/>
    </xf>
    <xf numFmtId="0" fontId="10" fillId="0" borderId="0" xfId="60" applyFont="1" applyBorder="1">
      <alignment/>
      <protection/>
    </xf>
    <xf numFmtId="0" fontId="2" fillId="0" borderId="0" xfId="0" applyFont="1" applyAlignment="1">
      <alignment horizontal="center"/>
    </xf>
    <xf numFmtId="3" fontId="0" fillId="0" borderId="0" xfId="0" applyNumberFormat="1" applyAlignment="1">
      <alignment/>
    </xf>
    <xf numFmtId="3" fontId="0" fillId="0" borderId="0" xfId="0" applyNumberFormat="1" applyAlignment="1" quotePrefix="1">
      <alignment/>
    </xf>
    <xf numFmtId="0" fontId="0" fillId="0" borderId="0" xfId="63" applyFont="1" applyAlignment="1">
      <alignment/>
      <protection/>
    </xf>
    <xf numFmtId="0" fontId="0" fillId="0" borderId="25" xfId="63" applyFont="1" applyBorder="1" applyAlignment="1">
      <alignment horizontal="centerContinuous"/>
      <protection/>
    </xf>
    <xf numFmtId="0" fontId="0" fillId="0" borderId="36" xfId="63" applyFont="1" applyBorder="1" applyAlignment="1">
      <alignment horizontal="centerContinuous"/>
      <protection/>
    </xf>
    <xf numFmtId="0" fontId="0" fillId="0" borderId="37" xfId="63" applyFont="1" applyBorder="1" applyAlignment="1">
      <alignment horizontal="centerContinuous"/>
      <protection/>
    </xf>
    <xf numFmtId="0" fontId="0" fillId="0" borderId="32" xfId="0" applyBorder="1" applyAlignment="1">
      <alignment/>
    </xf>
    <xf numFmtId="0" fontId="0" fillId="0" borderId="28" xfId="63" applyFont="1" applyBorder="1">
      <alignment/>
      <protection/>
    </xf>
    <xf numFmtId="0" fontId="0" fillId="0" borderId="0" xfId="63" applyFont="1" applyBorder="1" applyAlignment="1">
      <alignment horizontal="left"/>
      <protection/>
    </xf>
    <xf numFmtId="0" fontId="0" fillId="0" borderId="17" xfId="0" applyBorder="1" applyAlignment="1">
      <alignment/>
    </xf>
    <xf numFmtId="0" fontId="0" fillId="0" borderId="29" xfId="63" applyFont="1" applyBorder="1">
      <alignment/>
      <protection/>
    </xf>
    <xf numFmtId="0" fontId="0" fillId="0" borderId="10" xfId="63" applyFont="1" applyBorder="1" applyAlignment="1">
      <alignment horizontal="left"/>
      <protection/>
    </xf>
    <xf numFmtId="0" fontId="0" fillId="0" borderId="33" xfId="0" applyBorder="1" applyAlignment="1">
      <alignment/>
    </xf>
    <xf numFmtId="165" fontId="0" fillId="0" borderId="0" xfId="42" applyNumberFormat="1" applyFont="1" applyBorder="1" applyAlignment="1" applyProtection="1">
      <alignment/>
      <protection/>
    </xf>
    <xf numFmtId="165" fontId="0" fillId="0" borderId="38" xfId="42" applyNumberFormat="1" applyFont="1" applyBorder="1" applyAlignment="1" applyProtection="1">
      <alignment/>
      <protection/>
    </xf>
    <xf numFmtId="165" fontId="0" fillId="0" borderId="39" xfId="42" applyNumberFormat="1" applyFont="1" applyBorder="1" applyAlignment="1" applyProtection="1">
      <alignment/>
      <protection/>
    </xf>
    <xf numFmtId="165" fontId="0" fillId="0" borderId="40" xfId="42" applyNumberFormat="1" applyFont="1" applyBorder="1" applyAlignment="1" applyProtection="1">
      <alignment/>
      <protection/>
    </xf>
    <xf numFmtId="165" fontId="0" fillId="0" borderId="41" xfId="42" applyNumberFormat="1" applyFont="1" applyBorder="1" applyAlignment="1" applyProtection="1">
      <alignment/>
      <protection/>
    </xf>
    <xf numFmtId="165" fontId="0" fillId="0" borderId="42" xfId="42" applyNumberFormat="1" applyFont="1" applyBorder="1" applyAlignment="1" applyProtection="1">
      <alignment/>
      <protection/>
    </xf>
    <xf numFmtId="0" fontId="2" fillId="0" borderId="0" xfId="63" applyFont="1" applyBorder="1" applyAlignment="1">
      <alignment horizontal="left"/>
      <protection/>
    </xf>
    <xf numFmtId="37" fontId="0" fillId="0" borderId="0" xfId="64" applyNumberFormat="1" applyFont="1" applyBorder="1" applyProtection="1">
      <alignment/>
      <protection/>
    </xf>
    <xf numFmtId="165" fontId="0" fillId="0" borderId="43" xfId="42" applyNumberFormat="1" applyFont="1" applyBorder="1" applyAlignment="1" applyProtection="1">
      <alignment/>
      <protection/>
    </xf>
    <xf numFmtId="37" fontId="0" fillId="0" borderId="39" xfId="64" applyNumberFormat="1" applyFont="1" applyBorder="1" applyProtection="1">
      <alignment/>
      <protection/>
    </xf>
    <xf numFmtId="0" fontId="0" fillId="0" borderId="25" xfId="63" applyFont="1" applyBorder="1" applyAlignment="1">
      <alignment horizontal="left"/>
      <protection/>
    </xf>
    <xf numFmtId="0" fontId="0" fillId="0" borderId="21" xfId="64" applyFont="1" applyBorder="1" applyAlignment="1">
      <alignment horizontal="center"/>
      <protection/>
    </xf>
    <xf numFmtId="0" fontId="0" fillId="0" borderId="28" xfId="63" applyFont="1" applyBorder="1" applyAlignment="1">
      <alignment horizontal="centerContinuous"/>
      <protection/>
    </xf>
    <xf numFmtId="165" fontId="0" fillId="0" borderId="10" xfId="42" applyNumberFormat="1" applyFont="1" applyBorder="1" applyAlignment="1">
      <alignment/>
    </xf>
    <xf numFmtId="0" fontId="0" fillId="0" borderId="44" xfId="0" applyBorder="1" applyAlignment="1">
      <alignment/>
    </xf>
    <xf numFmtId="165" fontId="0" fillId="0" borderId="45" xfId="42" applyNumberFormat="1" applyFont="1" applyBorder="1" applyAlignment="1" applyProtection="1">
      <alignment/>
      <protection/>
    </xf>
    <xf numFmtId="0" fontId="0" fillId="0" borderId="0" xfId="58" applyFont="1" applyAlignment="1" quotePrefix="1">
      <alignment horizontal="left"/>
      <protection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63" applyFont="1" applyAlignment="1">
      <alignment horizontal="left"/>
      <protection/>
    </xf>
    <xf numFmtId="0" fontId="0" fillId="0" borderId="0" xfId="63" applyFont="1">
      <alignment/>
      <protection/>
    </xf>
    <xf numFmtId="0" fontId="0" fillId="0" borderId="25" xfId="63" applyFont="1" applyBorder="1" applyAlignment="1">
      <alignment horizontal="center"/>
      <protection/>
    </xf>
    <xf numFmtId="0" fontId="14" fillId="34" borderId="0" xfId="0" applyFont="1" applyFill="1" applyAlignment="1">
      <alignment wrapText="1"/>
    </xf>
    <xf numFmtId="0" fontId="14" fillId="0" borderId="0" xfId="0" applyFont="1" applyFill="1" applyAlignment="1">
      <alignment wrapText="1"/>
    </xf>
    <xf numFmtId="0" fontId="0" fillId="0" borderId="0" xfId="0" applyAlignment="1">
      <alignment horizontal="right"/>
    </xf>
    <xf numFmtId="0" fontId="0" fillId="0" borderId="10" xfId="58" applyFont="1" applyBorder="1" applyAlignment="1" quotePrefix="1">
      <alignment horizontal="left"/>
      <protection/>
    </xf>
    <xf numFmtId="1" fontId="0" fillId="0" borderId="10" xfId="58" applyNumberFormat="1" applyFont="1" applyBorder="1">
      <alignment/>
      <protection/>
    </xf>
    <xf numFmtId="0" fontId="0" fillId="0" borderId="10" xfId="0" applyBorder="1" applyAlignment="1">
      <alignment horizontal="right"/>
    </xf>
    <xf numFmtId="0" fontId="6" fillId="0" borderId="46" xfId="58" applyFont="1" applyBorder="1" applyAlignment="1">
      <alignment horizontal="center"/>
      <protection/>
    </xf>
    <xf numFmtId="0" fontId="9" fillId="0" borderId="0" xfId="58" applyFont="1" applyAlignment="1" quotePrefix="1">
      <alignment horizontal="center"/>
      <protection/>
    </xf>
    <xf numFmtId="0" fontId="0" fillId="0" borderId="10" xfId="0" applyFont="1" applyBorder="1" applyAlignment="1">
      <alignment horizontal="right"/>
    </xf>
    <xf numFmtId="37" fontId="0" fillId="0" borderId="10" xfId="61" applyNumberFormat="1" applyFont="1" applyBorder="1" applyAlignment="1" applyProtection="1">
      <alignment horizontal="right"/>
      <protection/>
    </xf>
    <xf numFmtId="0" fontId="0" fillId="0" borderId="47" xfId="61" applyFont="1" applyBorder="1" applyAlignment="1">
      <alignment horizontal="center"/>
      <protection/>
    </xf>
    <xf numFmtId="0" fontId="0" fillId="0" borderId="10" xfId="61" applyFont="1" applyBorder="1">
      <alignment/>
      <protection/>
    </xf>
    <xf numFmtId="0" fontId="2" fillId="0" borderId="10" xfId="61" applyFont="1" applyBorder="1" applyAlignment="1">
      <alignment horizontal="left"/>
      <protection/>
    </xf>
    <xf numFmtId="165" fontId="0" fillId="0" borderId="47" xfId="42" applyNumberFormat="1" applyFont="1" applyBorder="1" applyAlignment="1" applyProtection="1">
      <alignment/>
      <protection/>
    </xf>
    <xf numFmtId="37" fontId="0" fillId="0" borderId="0" xfId="61" applyNumberFormat="1" applyFont="1" applyBorder="1" applyAlignment="1" applyProtection="1">
      <alignment horizontal="centerContinuous"/>
      <protection/>
    </xf>
    <xf numFmtId="37" fontId="0" fillId="0" borderId="0" xfId="62" applyNumberFormat="1" applyFont="1" applyBorder="1" applyAlignment="1" applyProtection="1">
      <alignment horizontal="centerContinuous"/>
      <protection/>
    </xf>
    <xf numFmtId="37" fontId="0" fillId="0" borderId="37" xfId="62" applyNumberFormat="1" applyFont="1" applyBorder="1" applyAlignment="1" applyProtection="1">
      <alignment horizontal="centerContinuous"/>
      <protection/>
    </xf>
    <xf numFmtId="37" fontId="0" fillId="0" borderId="10" xfId="62" applyNumberFormat="1" applyFont="1" applyBorder="1" applyAlignment="1" applyProtection="1">
      <alignment horizontal="right"/>
      <protection/>
    </xf>
    <xf numFmtId="0" fontId="15" fillId="0" borderId="0" xfId="61" applyFont="1" applyAlignment="1">
      <alignment horizontal="center"/>
      <protection/>
    </xf>
    <xf numFmtId="0" fontId="15" fillId="0" borderId="0" xfId="62" applyFont="1" applyBorder="1" applyAlignment="1">
      <alignment horizontal="center"/>
      <protection/>
    </xf>
    <xf numFmtId="0" fontId="15" fillId="0" borderId="0" xfId="63" applyFont="1" applyBorder="1" applyAlignment="1">
      <alignment horizontal="centerContinuous"/>
      <protection/>
    </xf>
    <xf numFmtId="165" fontId="0" fillId="0" borderId="37" xfId="42" applyNumberFormat="1" applyFont="1" applyBorder="1" applyAlignment="1" applyProtection="1">
      <alignment/>
      <protection/>
    </xf>
    <xf numFmtId="165" fontId="0" fillId="0" borderId="0" xfId="42" applyNumberFormat="1" applyFont="1" applyBorder="1" applyAlignment="1">
      <alignment horizontal="centerContinuous"/>
    </xf>
    <xf numFmtId="165" fontId="0" fillId="0" borderId="0" xfId="42" applyNumberFormat="1" applyFont="1" applyBorder="1" applyAlignment="1">
      <alignment/>
    </xf>
    <xf numFmtId="0" fontId="0" fillId="0" borderId="29" xfId="64" applyFont="1" applyBorder="1">
      <alignment/>
      <protection/>
    </xf>
    <xf numFmtId="0" fontId="2" fillId="0" borderId="10" xfId="64" applyFont="1" applyBorder="1" applyAlignment="1">
      <alignment horizontal="left"/>
      <protection/>
    </xf>
    <xf numFmtId="165" fontId="0" fillId="0" borderId="33" xfId="42" applyNumberFormat="1" applyFont="1" applyBorder="1" applyAlignment="1" applyProtection="1">
      <alignment/>
      <protection/>
    </xf>
    <xf numFmtId="0" fontId="10" fillId="0" borderId="10" xfId="57" applyFont="1" applyBorder="1" applyAlignment="1">
      <alignment horizontal="left"/>
      <protection/>
    </xf>
    <xf numFmtId="0" fontId="9" fillId="0" borderId="37" xfId="63" applyFont="1" applyBorder="1" applyAlignment="1">
      <alignment horizontal="left"/>
      <protection/>
    </xf>
    <xf numFmtId="0" fontId="9" fillId="0" borderId="0" xfId="0" applyFont="1" applyAlignment="1">
      <alignment/>
    </xf>
    <xf numFmtId="0" fontId="10" fillId="0" borderId="0" xfId="60" applyFont="1" applyAlignment="1">
      <alignment horizontal="right"/>
      <protection/>
    </xf>
    <xf numFmtId="0" fontId="16" fillId="0" borderId="0" xfId="60" applyFont="1" applyBorder="1" applyAlignment="1">
      <alignment horizontal="centerContinuous"/>
      <protection/>
    </xf>
    <xf numFmtId="0" fontId="0" fillId="0" borderId="15" xfId="64" applyFont="1" applyBorder="1" applyAlignment="1">
      <alignment horizontal="center"/>
      <protection/>
    </xf>
    <xf numFmtId="0" fontId="0" fillId="0" borderId="15" xfId="63" applyFont="1" applyBorder="1" applyAlignment="1">
      <alignment horizontal="center"/>
      <protection/>
    </xf>
    <xf numFmtId="0" fontId="0" fillId="0" borderId="18" xfId="63" applyFont="1" applyBorder="1" applyAlignment="1">
      <alignment horizontal="center"/>
      <protection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165" fontId="0" fillId="34" borderId="34" xfId="42" applyNumberFormat="1" applyFont="1" applyFill="1" applyBorder="1" applyAlignment="1" applyProtection="1">
      <alignment/>
      <protection/>
    </xf>
    <xf numFmtId="0" fontId="0" fillId="34" borderId="25" xfId="63" applyFont="1" applyFill="1" applyBorder="1" applyAlignment="1">
      <alignment horizontal="center"/>
      <protection/>
    </xf>
    <xf numFmtId="0" fontId="0" fillId="34" borderId="0" xfId="63" applyFont="1" applyFill="1">
      <alignment/>
      <protection/>
    </xf>
    <xf numFmtId="0" fontId="2" fillId="34" borderId="0" xfId="63" applyFont="1" applyFill="1" applyAlignment="1">
      <alignment horizontal="left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c/dec" xfId="52"/>
    <cellStyle name="Input" xfId="53"/>
    <cellStyle name="Linked Cell" xfId="54"/>
    <cellStyle name="Neutral" xfId="55"/>
    <cellStyle name="Normal_A" xfId="56"/>
    <cellStyle name="Normal_AI" xfId="57"/>
    <cellStyle name="Normal_B" xfId="58"/>
    <cellStyle name="Normal_C" xfId="59"/>
    <cellStyle name="Normal_DI" xfId="60"/>
    <cellStyle name="Normal_P" xfId="61"/>
    <cellStyle name="Normal_Q" xfId="62"/>
    <cellStyle name="Normal_T" xfId="63"/>
    <cellStyle name="Normal_U" xfId="64"/>
    <cellStyle name="Note" xfId="65"/>
    <cellStyle name="Output" xfId="66"/>
    <cellStyle name="Percent" xfId="67"/>
    <cellStyle name="Title" xfId="68"/>
    <cellStyle name="Total" xfId="69"/>
    <cellStyle name="Undefined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AWATER\WATER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16.220.162.11\d$\Web\PucProduction\WebRoot\telephone\AnnualReports\AR2002\Elec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 Page"/>
      <sheetName val="204"/>
      <sheetName val="222"/>
      <sheetName val="87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Table Contents"/>
      <sheetName val="GenlInstructions"/>
      <sheetName val="General Information"/>
      <sheetName val="ImpChngs"/>
      <sheetName val="Definitions"/>
      <sheetName val="Definitions-Cont"/>
      <sheetName val="100-Voting Powers &amp; Elections"/>
      <sheetName val="101-Security Holder"/>
      <sheetName val="102-Cos. Controlled"/>
      <sheetName val="103-Directors"/>
      <sheetName val="104-Officers"/>
      <sheetName val="200-Balance Sheet"/>
      <sheetName val="200-1"/>
      <sheetName val="200.2"/>
      <sheetName val="200.3"/>
      <sheetName val="205-Ut. Plt. Serv"/>
      <sheetName val="206-207-Accum_Depr"/>
      <sheetName val="208-CWIP"/>
      <sheetName val="210-Investments"/>
      <sheetName val="211-12-Notes Receivable"/>
      <sheetName val="213-Accts. Rec."/>
      <sheetName val="215-Matl&amp;Supp"/>
      <sheetName val="216-Unam.DebtDisc"/>
      <sheetName val="231-Long Term Debt"/>
      <sheetName val="400-Revenues"/>
      <sheetName val="400-Expenses"/>
      <sheetName val="400.1-Expenses"/>
      <sheetName val="402-ElecOprRev"/>
      <sheetName val="405-O&amp;M Exp"/>
      <sheetName val="405.1-O&amp;M Exp"/>
      <sheetName val="405.2-O&amp;M Exp"/>
      <sheetName val="408-09-Inc Taxes"/>
      <sheetName val="410-IncomeTax"/>
      <sheetName val="410.1-411.1-DFR-TAX"/>
      <sheetName val="500-501-Elect. Pur-Resale"/>
      <sheetName val="502-Supplier Energy"/>
      <sheetName val="505-ElectAcct"/>
      <sheetName val="511-512-"/>
      <sheetName val="517-Cust_Meters"/>
      <sheetName val="600-Cust._Class"/>
      <sheetName val="602-ElecGenSls"/>
      <sheetName val="602-Cont."/>
      <sheetName val="603-PaTaxID"/>
      <sheetName val="605-employees"/>
      <sheetName val="610-TerrServ"/>
      <sheetName val="Verify_Oath"/>
      <sheetName val="Module2 (2)"/>
      <sheetName val="Module2"/>
      <sheetName val="CountyData"/>
      <sheetName val="Data"/>
      <sheetName val="Module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42"/>
  <sheetViews>
    <sheetView tabSelected="1" zoomScale="75" zoomScaleNormal="75" zoomScalePageLayoutView="0" workbookViewId="0" topLeftCell="A1">
      <selection activeCell="A20" sqref="A20"/>
    </sheetView>
  </sheetViews>
  <sheetFormatPr defaultColWidth="12.57421875" defaultRowHeight="15" customHeight="1"/>
  <cols>
    <col min="1" max="1" width="95.7109375" style="2" customWidth="1"/>
    <col min="2" max="16384" width="12.57421875" style="2" customWidth="1"/>
  </cols>
  <sheetData>
    <row r="1" ht="15" customHeight="1">
      <c r="A1" s="1" t="s">
        <v>0</v>
      </c>
    </row>
    <row r="2" ht="15" customHeight="1">
      <c r="A2" s="1" t="s">
        <v>402</v>
      </c>
    </row>
    <row r="3" ht="15" customHeight="1">
      <c r="A3" s="1"/>
    </row>
    <row r="4" ht="15" customHeight="1">
      <c r="A4" s="1"/>
    </row>
    <row r="5" ht="15" customHeight="1">
      <c r="A5" s="1" t="s">
        <v>297</v>
      </c>
    </row>
    <row r="6" ht="15" customHeight="1">
      <c r="A6" s="3"/>
    </row>
    <row r="7" ht="15" customHeight="1">
      <c r="A7" s="1" t="s">
        <v>1</v>
      </c>
    </row>
    <row r="8" ht="15" customHeight="1">
      <c r="A8" s="3"/>
    </row>
    <row r="9" ht="15" customHeight="1">
      <c r="A9" s="4"/>
    </row>
    <row r="10" ht="15" customHeight="1">
      <c r="A10" s="5" t="s">
        <v>2</v>
      </c>
    </row>
    <row r="11" ht="15" customHeight="1">
      <c r="A11" s="6" t="s">
        <v>3</v>
      </c>
    </row>
    <row r="12" ht="15" customHeight="1">
      <c r="A12" s="3"/>
    </row>
    <row r="13" ht="15" customHeight="1">
      <c r="A13" s="4"/>
    </row>
    <row r="14" ht="15" customHeight="1">
      <c r="A14" s="6" t="s">
        <v>4</v>
      </c>
    </row>
    <row r="15" ht="15" customHeight="1">
      <c r="A15" s="3"/>
    </row>
    <row r="16" ht="15" customHeight="1">
      <c r="A16" s="3"/>
    </row>
    <row r="17" ht="15" customHeight="1">
      <c r="A17" s="1" t="s">
        <v>5</v>
      </c>
    </row>
    <row r="18" ht="15" customHeight="1">
      <c r="A18" s="3"/>
    </row>
    <row r="19" ht="15" customHeight="1">
      <c r="A19" s="7" t="s">
        <v>404</v>
      </c>
    </row>
    <row r="20" ht="15" customHeight="1">
      <c r="A20" s="3"/>
    </row>
    <row r="21" ht="15" customHeight="1">
      <c r="A21" s="1" t="s">
        <v>6</v>
      </c>
    </row>
    <row r="22" ht="15" customHeight="1">
      <c r="A22" s="3"/>
    </row>
    <row r="23" ht="15" customHeight="1">
      <c r="A23" s="1" t="s">
        <v>7</v>
      </c>
    </row>
    <row r="24" ht="15" customHeight="1">
      <c r="A24" s="3"/>
    </row>
    <row r="25" ht="15" customHeight="1">
      <c r="A25" s="1" t="s">
        <v>8</v>
      </c>
    </row>
    <row r="26" ht="15" customHeight="1">
      <c r="A26" s="3"/>
    </row>
    <row r="27" ht="15" customHeight="1">
      <c r="A27" s="1"/>
    </row>
    <row r="28" ht="15" customHeight="1">
      <c r="A28" s="3"/>
    </row>
    <row r="29" ht="15" customHeight="1">
      <c r="A29" s="3"/>
    </row>
    <row r="30" ht="15" customHeight="1">
      <c r="A30" s="8" t="s">
        <v>9</v>
      </c>
    </row>
    <row r="31" ht="15" customHeight="1">
      <c r="A31" s="8" t="s">
        <v>10</v>
      </c>
    </row>
    <row r="32" ht="15" customHeight="1">
      <c r="A32" s="3" t="s">
        <v>11</v>
      </c>
    </row>
    <row r="33" ht="15" customHeight="1">
      <c r="A33" s="4" t="s">
        <v>12</v>
      </c>
    </row>
    <row r="34" ht="15" customHeight="1">
      <c r="A34" s="9"/>
    </row>
    <row r="35" ht="15" customHeight="1">
      <c r="A35" s="8" t="s">
        <v>13</v>
      </c>
    </row>
    <row r="36" ht="15" customHeight="1">
      <c r="A36" s="10" t="s">
        <v>14</v>
      </c>
    </row>
    <row r="37" ht="15" customHeight="1">
      <c r="A37" s="8" t="s">
        <v>15</v>
      </c>
    </row>
    <row r="38" ht="15" customHeight="1">
      <c r="A38" s="10" t="s">
        <v>16</v>
      </c>
    </row>
    <row r="39" ht="15" customHeight="1">
      <c r="A39" s="11" t="s">
        <v>296</v>
      </c>
    </row>
    <row r="40" ht="15" customHeight="1">
      <c r="A40" s="10" t="s">
        <v>17</v>
      </c>
    </row>
    <row r="42" ht="15" customHeight="1">
      <c r="A42" s="4"/>
    </row>
  </sheetData>
  <sheetProtection/>
  <printOptions horizontalCentered="1"/>
  <pageMargins left="0.75" right="0.75" top="1" bottom="1" header="0.5" footer="0.5"/>
  <pageSetup fitToHeight="1" fitToWidth="1" horizontalDpi="300" verticalDpi="3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6"/>
  <sheetViews>
    <sheetView zoomScalePageLayoutView="0" workbookViewId="0" topLeftCell="A1">
      <selection activeCell="C2" sqref="C2"/>
    </sheetView>
  </sheetViews>
  <sheetFormatPr defaultColWidth="9.140625" defaultRowHeight="12.75" customHeight="1"/>
  <cols>
    <col min="1" max="1" width="47.28125" style="0" customWidth="1"/>
    <col min="2" max="2" width="15.57421875" style="30" customWidth="1"/>
    <col min="3" max="3" width="12.140625" style="0" customWidth="1"/>
  </cols>
  <sheetData>
    <row r="1" spans="1:3" ht="12.75" customHeight="1">
      <c r="A1" s="213">
        <f>Cover!A9</f>
        <v>0</v>
      </c>
      <c r="B1" s="214"/>
      <c r="C1" s="218" t="s">
        <v>405</v>
      </c>
    </row>
    <row r="2" spans="1:3" ht="12.75" customHeight="1">
      <c r="A2" s="217" t="s">
        <v>394</v>
      </c>
      <c r="B2" s="13"/>
      <c r="C2" s="212"/>
    </row>
    <row r="3" spans="1:3" ht="12.75" customHeight="1">
      <c r="A3" s="204"/>
      <c r="B3" s="13"/>
      <c r="C3" s="212"/>
    </row>
    <row r="4" spans="1:3" ht="12.75" customHeight="1">
      <c r="A4" s="204"/>
      <c r="B4" s="13"/>
      <c r="C4" s="212"/>
    </row>
    <row r="5" spans="1:2" ht="12.75" customHeight="1">
      <c r="A5" s="12"/>
      <c r="B5" s="13"/>
    </row>
    <row r="6" spans="1:2" ht="15" customHeight="1">
      <c r="A6" s="216" t="s">
        <v>18</v>
      </c>
      <c r="B6" s="136"/>
    </row>
    <row r="7" spans="1:2" ht="12.75" customHeight="1">
      <c r="A7" s="14" t="s">
        <v>19</v>
      </c>
      <c r="B7" s="15" t="s">
        <v>20</v>
      </c>
    </row>
    <row r="8" spans="1:2" ht="12.75" customHeight="1">
      <c r="A8" s="16" t="s">
        <v>21</v>
      </c>
      <c r="B8" s="17" t="s">
        <v>22</v>
      </c>
    </row>
    <row r="9" spans="1:2" ht="12.75" customHeight="1">
      <c r="A9" s="18"/>
      <c r="B9" s="19"/>
    </row>
    <row r="10" spans="1:2" ht="12.75" customHeight="1">
      <c r="A10" s="25" t="s">
        <v>24</v>
      </c>
      <c r="B10" s="19"/>
    </row>
    <row r="11" spans="1:2" ht="12.75" customHeight="1">
      <c r="A11" s="20" t="s">
        <v>321</v>
      </c>
      <c r="B11" s="21" t="s">
        <v>23</v>
      </c>
    </row>
    <row r="12" spans="1:2" ht="12.75" customHeight="1">
      <c r="A12" s="20" t="s">
        <v>322</v>
      </c>
      <c r="B12" s="21" t="s">
        <v>325</v>
      </c>
    </row>
    <row r="13" spans="1:2" ht="12.75" customHeight="1">
      <c r="A13" s="20" t="s">
        <v>327</v>
      </c>
      <c r="B13" s="137">
        <v>4</v>
      </c>
    </row>
    <row r="14" spans="1:2" ht="12.75" customHeight="1">
      <c r="A14" s="22" t="s">
        <v>326</v>
      </c>
      <c r="B14" s="24">
        <v>5</v>
      </c>
    </row>
    <row r="15" spans="1:2" ht="12.75" customHeight="1">
      <c r="A15" s="20"/>
      <c r="B15" s="23"/>
    </row>
    <row r="16" spans="1:2" ht="12.75" customHeight="1">
      <c r="A16" s="26"/>
      <c r="B16" s="27"/>
    </row>
    <row r="17" spans="1:2" ht="12.75" customHeight="1">
      <c r="A17" s="28"/>
      <c r="B17" s="29"/>
    </row>
    <row r="28" ht="12.75" customHeight="1">
      <c r="A28" s="135"/>
    </row>
    <row r="43" ht="12.75" customHeight="1">
      <c r="A43" s="135"/>
    </row>
    <row r="53" ht="12.75" customHeight="1">
      <c r="B53" s="154"/>
    </row>
    <row r="56" ht="12.75" customHeight="1">
      <c r="B56" s="155"/>
    </row>
  </sheetData>
  <sheetProtection/>
  <printOptions horizontalCentered="1"/>
  <pageMargins left="0.75" right="0.75" top="1" bottom="1" header="0.5" footer="0.5"/>
  <pageSetup fitToHeight="1" fitToWidth="1" horizontalDpi="300" verticalDpi="300" orientation="portrait" r:id="rId1"/>
  <headerFooter alignWithMargins="0">
    <oddFooter>&amp;Cii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F70"/>
  <sheetViews>
    <sheetView zoomScalePageLayoutView="0" workbookViewId="0" topLeftCell="A1">
      <selection activeCell="C4" sqref="C4"/>
    </sheetView>
  </sheetViews>
  <sheetFormatPr defaultColWidth="12.57421875" defaultRowHeight="12.75" customHeight="1"/>
  <cols>
    <col min="1" max="1" width="6.140625" style="55" customWidth="1"/>
    <col min="2" max="2" width="8.57421875" style="32" customWidth="1"/>
    <col min="3" max="3" width="44.7109375" style="32" customWidth="1"/>
    <col min="4" max="4" width="14.7109375" style="32" customWidth="1"/>
    <col min="5" max="5" width="14.28125" style="32" customWidth="1"/>
    <col min="6" max="16384" width="12.57421875" style="32" customWidth="1"/>
  </cols>
  <sheetData>
    <row r="1" spans="1:6" ht="12.75" customHeight="1">
      <c r="A1" s="31">
        <f>Index!$A$1</f>
        <v>0</v>
      </c>
      <c r="D1" s="138"/>
      <c r="E1" s="219" t="str">
        <f>Index!C1</f>
        <v>Year Ended December  31, 2019</v>
      </c>
      <c r="F1" s="156"/>
    </row>
    <row r="2" spans="1:5" ht="12.75" customHeight="1">
      <c r="A2" s="33"/>
      <c r="B2" s="34"/>
      <c r="C2" s="34"/>
      <c r="D2" s="224"/>
      <c r="E2" s="162"/>
    </row>
    <row r="3" spans="1:5" ht="12.75" customHeight="1">
      <c r="A3" s="35"/>
      <c r="B3" s="36"/>
      <c r="C3" s="228" t="s">
        <v>395</v>
      </c>
      <c r="D3" s="224"/>
      <c r="E3" s="145"/>
    </row>
    <row r="4" spans="1:5" ht="12.75" customHeight="1">
      <c r="A4" s="37"/>
      <c r="B4" s="31"/>
      <c r="C4" s="228" t="s">
        <v>396</v>
      </c>
      <c r="D4" s="133"/>
      <c r="E4" s="163"/>
    </row>
    <row r="5" spans="1:5" ht="12.75" customHeight="1">
      <c r="A5" s="38"/>
      <c r="B5" s="39"/>
      <c r="C5" s="40"/>
      <c r="D5" s="139"/>
      <c r="E5" s="146"/>
    </row>
    <row r="6" spans="1:5" ht="12.75" customHeight="1">
      <c r="A6" s="41"/>
      <c r="B6" s="42"/>
      <c r="C6" s="42"/>
      <c r="D6" s="43" t="s">
        <v>25</v>
      </c>
      <c r="E6" s="140" t="s">
        <v>25</v>
      </c>
    </row>
    <row r="7" spans="1:5" ht="12.75" customHeight="1">
      <c r="A7" s="44"/>
      <c r="D7" s="45" t="s">
        <v>328</v>
      </c>
      <c r="E7" s="141" t="s">
        <v>26</v>
      </c>
    </row>
    <row r="8" spans="1:5" ht="12.75" customHeight="1">
      <c r="A8" s="44" t="s">
        <v>27</v>
      </c>
      <c r="B8" s="36" t="s">
        <v>28</v>
      </c>
      <c r="C8" s="36"/>
      <c r="D8" s="45" t="s">
        <v>30</v>
      </c>
      <c r="E8" s="141" t="s">
        <v>30</v>
      </c>
    </row>
    <row r="9" spans="1:5" ht="12.75" customHeight="1">
      <c r="A9" s="46" t="s">
        <v>29</v>
      </c>
      <c r="B9" s="47" t="s">
        <v>21</v>
      </c>
      <c r="C9" s="47"/>
      <c r="D9" s="48" t="s">
        <v>22</v>
      </c>
      <c r="E9" s="142" t="s">
        <v>329</v>
      </c>
    </row>
    <row r="10" spans="1:5" ht="12.75" customHeight="1">
      <c r="A10" s="41"/>
      <c r="B10" s="42"/>
      <c r="C10" s="49" t="s">
        <v>31</v>
      </c>
      <c r="D10" s="50"/>
      <c r="E10" s="143"/>
    </row>
    <row r="11" spans="1:5" ht="12.75" customHeight="1">
      <c r="A11" s="44">
        <v>1</v>
      </c>
      <c r="B11" s="31" t="s">
        <v>32</v>
      </c>
      <c r="C11" s="31" t="s">
        <v>33</v>
      </c>
      <c r="D11" s="51"/>
      <c r="E11" s="51"/>
    </row>
    <row r="12" spans="1:5" ht="12.75" customHeight="1">
      <c r="A12" s="44">
        <v>2</v>
      </c>
      <c r="B12" s="31" t="s">
        <v>34</v>
      </c>
      <c r="C12" s="31" t="s">
        <v>35</v>
      </c>
      <c r="D12" s="51"/>
      <c r="E12" s="51"/>
    </row>
    <row r="13" spans="1:5" ht="12.75" customHeight="1">
      <c r="A13" s="44">
        <v>3</v>
      </c>
      <c r="B13" s="31" t="s">
        <v>36</v>
      </c>
      <c r="C13" s="31" t="s">
        <v>37</v>
      </c>
      <c r="D13" s="51"/>
      <c r="E13" s="51"/>
    </row>
    <row r="14" spans="1:5" ht="12.75" customHeight="1">
      <c r="A14" s="44">
        <v>4</v>
      </c>
      <c r="B14" s="31" t="s">
        <v>38</v>
      </c>
      <c r="C14" s="31" t="s">
        <v>39</v>
      </c>
      <c r="D14" s="51"/>
      <c r="E14" s="51"/>
    </row>
    <row r="15" spans="1:5" ht="12.75" customHeight="1">
      <c r="A15" s="44">
        <v>5</v>
      </c>
      <c r="B15" s="31" t="s">
        <v>40</v>
      </c>
      <c r="C15" s="31" t="s">
        <v>41</v>
      </c>
      <c r="D15" s="51"/>
      <c r="E15" s="51"/>
    </row>
    <row r="16" spans="1:5" ht="12.75" customHeight="1">
      <c r="A16" s="44">
        <v>6</v>
      </c>
      <c r="B16" s="31" t="s">
        <v>42</v>
      </c>
      <c r="C16" s="31" t="s">
        <v>43</v>
      </c>
      <c r="D16" s="51"/>
      <c r="E16" s="51"/>
    </row>
    <row r="17" spans="1:5" ht="12.75" customHeight="1">
      <c r="A17" s="44">
        <v>7</v>
      </c>
      <c r="B17" s="31" t="s">
        <v>44</v>
      </c>
      <c r="C17" s="31" t="s">
        <v>45</v>
      </c>
      <c r="D17" s="51"/>
      <c r="E17" s="51"/>
    </row>
    <row r="18" spans="1:5" ht="12.75" customHeight="1">
      <c r="A18" s="44">
        <v>8</v>
      </c>
      <c r="B18" s="31" t="s">
        <v>46</v>
      </c>
      <c r="C18" s="31" t="s">
        <v>47</v>
      </c>
      <c r="D18" s="51"/>
      <c r="E18" s="51"/>
    </row>
    <row r="19" spans="1:5" ht="12.75" customHeight="1">
      <c r="A19" s="44">
        <v>9</v>
      </c>
      <c r="B19" s="31" t="s">
        <v>48</v>
      </c>
      <c r="C19" s="31" t="s">
        <v>49</v>
      </c>
      <c r="D19" s="51"/>
      <c r="E19" s="51"/>
    </row>
    <row r="20" spans="1:5" ht="12.75" customHeight="1">
      <c r="A20" s="44">
        <v>10</v>
      </c>
      <c r="B20" s="31" t="s">
        <v>50</v>
      </c>
      <c r="C20" s="31" t="s">
        <v>51</v>
      </c>
      <c r="D20" s="51"/>
      <c r="E20" s="51"/>
    </row>
    <row r="21" spans="1:5" ht="12.75" customHeight="1">
      <c r="A21" s="44">
        <v>11</v>
      </c>
      <c r="B21" s="31" t="s">
        <v>52</v>
      </c>
      <c r="C21" s="31" t="s">
        <v>53</v>
      </c>
      <c r="D21" s="51"/>
      <c r="E21" s="51"/>
    </row>
    <row r="22" spans="1:5" ht="12.75" customHeight="1">
      <c r="A22" s="44">
        <v>12</v>
      </c>
      <c r="B22" s="31" t="s">
        <v>54</v>
      </c>
      <c r="C22" s="31" t="s">
        <v>55</v>
      </c>
      <c r="D22" s="51"/>
      <c r="E22" s="51"/>
    </row>
    <row r="23" spans="1:5" ht="12.75" customHeight="1">
      <c r="A23" s="44">
        <v>13</v>
      </c>
      <c r="B23" s="31" t="s">
        <v>56</v>
      </c>
      <c r="C23" s="31" t="s">
        <v>57</v>
      </c>
      <c r="D23" s="51"/>
      <c r="E23" s="51"/>
    </row>
    <row r="24" spans="1:5" ht="12.75" customHeight="1">
      <c r="A24" s="44">
        <v>14</v>
      </c>
      <c r="B24" s="31" t="s">
        <v>58</v>
      </c>
      <c r="C24" s="31" t="s">
        <v>59</v>
      </c>
      <c r="D24" s="51"/>
      <c r="E24" s="51"/>
    </row>
    <row r="25" spans="1:5" ht="12.75" customHeight="1">
      <c r="A25" s="44">
        <v>15</v>
      </c>
      <c r="B25" s="31" t="s">
        <v>60</v>
      </c>
      <c r="C25" s="31" t="s">
        <v>61</v>
      </c>
      <c r="D25" s="51"/>
      <c r="E25" s="51"/>
    </row>
    <row r="26" spans="1:5" ht="12.75" customHeight="1">
      <c r="A26" s="44">
        <v>16</v>
      </c>
      <c r="B26" s="31" t="s">
        <v>62</v>
      </c>
      <c r="C26" s="31" t="s">
        <v>63</v>
      </c>
      <c r="D26" s="51"/>
      <c r="E26" s="51"/>
    </row>
    <row r="27" spans="1:5" ht="12.75" customHeight="1">
      <c r="A27" s="44">
        <v>17</v>
      </c>
      <c r="B27" s="31" t="s">
        <v>64</v>
      </c>
      <c r="C27" s="31" t="s">
        <v>65</v>
      </c>
      <c r="D27" s="51"/>
      <c r="E27" s="51"/>
    </row>
    <row r="28" spans="1:5" ht="12.75" customHeight="1">
      <c r="A28" s="44">
        <v>18</v>
      </c>
      <c r="B28" s="31" t="s">
        <v>66</v>
      </c>
      <c r="C28" s="31" t="s">
        <v>67</v>
      </c>
      <c r="D28" s="51"/>
      <c r="E28" s="51"/>
    </row>
    <row r="29" spans="1:5" ht="12.75" customHeight="1">
      <c r="A29" s="44">
        <v>19</v>
      </c>
      <c r="B29" s="31" t="s">
        <v>68</v>
      </c>
      <c r="C29" s="31" t="s">
        <v>69</v>
      </c>
      <c r="D29" s="51"/>
      <c r="E29" s="51"/>
    </row>
    <row r="30" spans="1:5" ht="12.75" customHeight="1">
      <c r="A30" s="44">
        <v>20</v>
      </c>
      <c r="B30" s="31" t="s">
        <v>70</v>
      </c>
      <c r="C30" s="31" t="s">
        <v>71</v>
      </c>
      <c r="D30" s="51"/>
      <c r="E30" s="51"/>
    </row>
    <row r="31" spans="1:5" ht="12.75" customHeight="1">
      <c r="A31" s="44">
        <v>21</v>
      </c>
      <c r="B31" s="31" t="s">
        <v>72</v>
      </c>
      <c r="C31" s="31" t="s">
        <v>73</v>
      </c>
      <c r="D31" s="51"/>
      <c r="E31" s="51"/>
    </row>
    <row r="32" spans="1:5" ht="12.75" customHeight="1">
      <c r="A32" s="44">
        <v>22</v>
      </c>
      <c r="C32" s="165" t="s">
        <v>74</v>
      </c>
      <c r="D32" s="52">
        <f>SUM(D11:D15)-D16+D17+D18-D19+SUM(D20:D31)</f>
        <v>0</v>
      </c>
      <c r="E32" s="52">
        <f>SUM(E11:E15)-E16+E17+E18-E19+SUM(E20:E31)</f>
        <v>0</v>
      </c>
    </row>
    <row r="33" spans="1:5" ht="12.75" customHeight="1">
      <c r="A33" s="44"/>
      <c r="C33" s="31" t="s">
        <v>75</v>
      </c>
      <c r="D33" s="51"/>
      <c r="E33" s="144"/>
    </row>
    <row r="34" spans="1:5" ht="12.75" customHeight="1">
      <c r="A34" s="44">
        <v>23</v>
      </c>
      <c r="B34" s="31" t="s">
        <v>76</v>
      </c>
      <c r="C34" s="31" t="s">
        <v>77</v>
      </c>
      <c r="D34" s="51"/>
      <c r="E34" s="51"/>
    </row>
    <row r="35" spans="1:5" ht="12.75" customHeight="1">
      <c r="A35" s="44">
        <v>24</v>
      </c>
      <c r="B35" s="31" t="s">
        <v>78</v>
      </c>
      <c r="C35" s="31" t="s">
        <v>79</v>
      </c>
      <c r="D35" s="51"/>
      <c r="E35" s="51"/>
    </row>
    <row r="36" spans="1:5" ht="12.75" customHeight="1">
      <c r="A36" s="44">
        <v>25</v>
      </c>
      <c r="B36" s="31" t="s">
        <v>80</v>
      </c>
      <c r="C36" s="31" t="s">
        <v>81</v>
      </c>
      <c r="D36" s="51"/>
      <c r="E36" s="51"/>
    </row>
    <row r="37" spans="1:5" ht="12.75" customHeight="1">
      <c r="A37" s="44">
        <v>26</v>
      </c>
      <c r="B37" s="31" t="s">
        <v>82</v>
      </c>
      <c r="C37" s="31" t="s">
        <v>83</v>
      </c>
      <c r="D37" s="51"/>
      <c r="E37" s="51"/>
    </row>
    <row r="38" spans="1:5" ht="12.75" customHeight="1">
      <c r="A38" s="44">
        <v>27</v>
      </c>
      <c r="B38" s="31" t="s">
        <v>84</v>
      </c>
      <c r="C38" s="31" t="s">
        <v>85</v>
      </c>
      <c r="D38" s="51"/>
      <c r="E38" s="51"/>
    </row>
    <row r="39" spans="1:5" ht="12.75" customHeight="1">
      <c r="A39" s="44">
        <v>28</v>
      </c>
      <c r="B39" s="31" t="s">
        <v>86</v>
      </c>
      <c r="C39" s="31" t="s">
        <v>87</v>
      </c>
      <c r="D39" s="51"/>
      <c r="E39" s="51"/>
    </row>
    <row r="40" spans="1:5" ht="12.75" customHeight="1">
      <c r="A40" s="44">
        <v>29</v>
      </c>
      <c r="B40" s="31" t="s">
        <v>88</v>
      </c>
      <c r="C40" s="31" t="s">
        <v>89</v>
      </c>
      <c r="D40" s="51"/>
      <c r="E40" s="51"/>
    </row>
    <row r="41" spans="1:5" ht="12.75" customHeight="1">
      <c r="A41" s="44">
        <v>30</v>
      </c>
      <c r="B41" s="31" t="s">
        <v>90</v>
      </c>
      <c r="C41" s="31" t="s">
        <v>91</v>
      </c>
      <c r="D41" s="51"/>
      <c r="E41" s="51"/>
    </row>
    <row r="42" spans="1:5" ht="12.75" customHeight="1">
      <c r="A42" s="44">
        <v>31</v>
      </c>
      <c r="B42" s="31" t="s">
        <v>92</v>
      </c>
      <c r="C42" s="31" t="s">
        <v>93</v>
      </c>
      <c r="D42" s="51"/>
      <c r="E42" s="51"/>
    </row>
    <row r="43" spans="1:5" ht="12.75" customHeight="1">
      <c r="A43" s="44">
        <v>32</v>
      </c>
      <c r="B43" s="31" t="s">
        <v>94</v>
      </c>
      <c r="C43" s="31" t="s">
        <v>95</v>
      </c>
      <c r="D43" s="51"/>
      <c r="E43" s="51"/>
    </row>
    <row r="44" spans="1:5" ht="12.75" customHeight="1">
      <c r="A44" s="44">
        <v>33</v>
      </c>
      <c r="B44" s="31" t="s">
        <v>96</v>
      </c>
      <c r="C44" s="31" t="s">
        <v>97</v>
      </c>
      <c r="D44" s="51"/>
      <c r="E44" s="51"/>
    </row>
    <row r="45" spans="1:5" ht="12.75" customHeight="1">
      <c r="A45" s="44">
        <v>34</v>
      </c>
      <c r="C45" s="165" t="s">
        <v>98</v>
      </c>
      <c r="D45" s="52">
        <f>SUM(D34:D44)</f>
        <v>0</v>
      </c>
      <c r="E45" s="52">
        <f>SUM(E34:E44)</f>
        <v>0</v>
      </c>
    </row>
    <row r="46" spans="1:5" ht="12.75" customHeight="1">
      <c r="A46" s="44"/>
      <c r="C46" s="31" t="s">
        <v>99</v>
      </c>
      <c r="D46" s="51"/>
      <c r="E46" s="144"/>
    </row>
    <row r="47" spans="1:5" ht="12.75" customHeight="1">
      <c r="A47" s="44">
        <v>35</v>
      </c>
      <c r="B47" s="127" t="s">
        <v>298</v>
      </c>
      <c r="C47" s="31" t="s">
        <v>303</v>
      </c>
      <c r="D47" s="51"/>
      <c r="E47" s="51"/>
    </row>
    <row r="48" spans="1:5" ht="12.75" customHeight="1">
      <c r="A48" s="44">
        <v>36</v>
      </c>
      <c r="B48" s="127" t="s">
        <v>299</v>
      </c>
      <c r="C48" s="31" t="s">
        <v>304</v>
      </c>
      <c r="D48" s="51"/>
      <c r="E48" s="51"/>
    </row>
    <row r="49" spans="1:5" ht="12.75" customHeight="1">
      <c r="A49" s="44">
        <v>37</v>
      </c>
      <c r="B49" s="127" t="s">
        <v>300</v>
      </c>
      <c r="C49" s="31" t="s">
        <v>305</v>
      </c>
      <c r="D49" s="51"/>
      <c r="E49" s="51"/>
    </row>
    <row r="50" spans="1:5" ht="12.75" customHeight="1">
      <c r="A50" s="44">
        <v>38</v>
      </c>
      <c r="B50" s="127" t="s">
        <v>301</v>
      </c>
      <c r="C50" s="31" t="s">
        <v>306</v>
      </c>
      <c r="D50" s="51"/>
      <c r="E50" s="51"/>
    </row>
    <row r="51" spans="1:5" ht="12.75" customHeight="1">
      <c r="A51" s="44">
        <v>39</v>
      </c>
      <c r="B51" s="127" t="s">
        <v>302</v>
      </c>
      <c r="C51" s="31" t="s">
        <v>307</v>
      </c>
      <c r="D51" s="51"/>
      <c r="E51" s="51"/>
    </row>
    <row r="52" spans="1:5" ht="12.75" customHeight="1">
      <c r="A52" s="44">
        <v>40</v>
      </c>
      <c r="B52" s="31" t="s">
        <v>100</v>
      </c>
      <c r="C52" s="165" t="s">
        <v>334</v>
      </c>
      <c r="D52" s="166">
        <f>SUM(D47:D51)</f>
        <v>0</v>
      </c>
      <c r="E52" s="166">
        <f>SUM(E47:E51)</f>
        <v>0</v>
      </c>
    </row>
    <row r="53" spans="1:5" ht="12.75" customHeight="1">
      <c r="A53" s="44">
        <v>41</v>
      </c>
      <c r="B53" s="31" t="s">
        <v>101</v>
      </c>
      <c r="C53" s="31" t="s">
        <v>102</v>
      </c>
      <c r="D53" s="51" t="s">
        <v>12</v>
      </c>
      <c r="E53" s="51"/>
    </row>
    <row r="54" spans="1:5" ht="12.75" customHeight="1">
      <c r="A54" s="44">
        <v>42</v>
      </c>
      <c r="B54" s="31" t="s">
        <v>103</v>
      </c>
      <c r="C54" s="31" t="s">
        <v>104</v>
      </c>
      <c r="D54" s="51"/>
      <c r="E54" s="51"/>
    </row>
    <row r="55" spans="1:5" ht="12.75" customHeight="1">
      <c r="A55" s="44">
        <v>43</v>
      </c>
      <c r="B55" s="31" t="s">
        <v>105</v>
      </c>
      <c r="C55" s="31" t="s">
        <v>106</v>
      </c>
      <c r="D55" s="51"/>
      <c r="E55" s="51"/>
    </row>
    <row r="56" spans="1:5" ht="12.75" customHeight="1">
      <c r="A56" s="44">
        <v>44</v>
      </c>
      <c r="B56" s="31" t="s">
        <v>107</v>
      </c>
      <c r="C56" s="31" t="s">
        <v>343</v>
      </c>
      <c r="D56" s="51"/>
      <c r="E56" s="51"/>
    </row>
    <row r="57" spans="1:5" ht="12.75" customHeight="1">
      <c r="A57" s="44">
        <v>45</v>
      </c>
      <c r="B57" s="31" t="s">
        <v>108</v>
      </c>
      <c r="C57" s="31" t="s">
        <v>109</v>
      </c>
      <c r="D57" s="51"/>
      <c r="E57" s="51"/>
    </row>
    <row r="58" spans="1:5" ht="12.75" customHeight="1">
      <c r="A58" s="44">
        <v>46</v>
      </c>
      <c r="B58" s="31" t="s">
        <v>110</v>
      </c>
      <c r="C58" s="31" t="s">
        <v>111</v>
      </c>
      <c r="D58" s="51"/>
      <c r="E58" s="51"/>
    </row>
    <row r="59" spans="1:5" ht="12.75" customHeight="1">
      <c r="A59" s="44">
        <v>47</v>
      </c>
      <c r="C59" s="31" t="s">
        <v>112</v>
      </c>
      <c r="D59" s="52">
        <f>SUM(D52:D58)</f>
        <v>0</v>
      </c>
      <c r="E59" s="52">
        <f>SUM(E52:E58)</f>
        <v>0</v>
      </c>
    </row>
    <row r="60" spans="1:5" ht="12.75" customHeight="1">
      <c r="A60" s="44"/>
      <c r="C60" s="31" t="s">
        <v>344</v>
      </c>
      <c r="D60" s="51"/>
      <c r="E60" s="144"/>
    </row>
    <row r="61" spans="1:5" ht="12.75" customHeight="1">
      <c r="A61" s="44">
        <v>48</v>
      </c>
      <c r="C61" s="31" t="s">
        <v>308</v>
      </c>
      <c r="D61" s="51"/>
      <c r="E61" s="51"/>
    </row>
    <row r="62" spans="1:5" ht="12.75" customHeight="1">
      <c r="A62" s="44">
        <v>49</v>
      </c>
      <c r="C62" s="31" t="s">
        <v>309</v>
      </c>
      <c r="D62" s="51"/>
      <c r="E62" s="51"/>
    </row>
    <row r="63" spans="1:5" ht="12.75" customHeight="1">
      <c r="A63" s="44">
        <v>50</v>
      </c>
      <c r="C63" s="31" t="s">
        <v>310</v>
      </c>
      <c r="D63" s="51"/>
      <c r="E63" s="51"/>
    </row>
    <row r="64" spans="1:5" ht="12.75" customHeight="1">
      <c r="A64" s="44">
        <v>51</v>
      </c>
      <c r="C64" s="31" t="s">
        <v>311</v>
      </c>
      <c r="D64" s="51"/>
      <c r="E64" s="51"/>
    </row>
    <row r="65" spans="1:5" ht="12.75" customHeight="1">
      <c r="A65" s="44">
        <v>52</v>
      </c>
      <c r="C65" s="31" t="s">
        <v>345</v>
      </c>
      <c r="D65" s="51"/>
      <c r="E65" s="51"/>
    </row>
    <row r="66" spans="1:5" ht="12.75" customHeight="1">
      <c r="A66" s="44">
        <v>53</v>
      </c>
      <c r="C66" s="31" t="s">
        <v>335</v>
      </c>
      <c r="D66" s="166">
        <f>SUM(D61:D65)</f>
        <v>0</v>
      </c>
      <c r="E66" s="166">
        <f>SUM(E61:E65)</f>
        <v>0</v>
      </c>
    </row>
    <row r="67" spans="1:5" ht="12.75" customHeight="1">
      <c r="A67" s="44">
        <v>53</v>
      </c>
      <c r="B67" s="53"/>
      <c r="C67" s="31" t="s">
        <v>113</v>
      </c>
      <c r="D67" s="51"/>
      <c r="E67" s="51"/>
    </row>
    <row r="68" spans="1:5" ht="12.75" customHeight="1">
      <c r="A68" s="44">
        <v>54</v>
      </c>
      <c r="C68" s="165" t="s">
        <v>114</v>
      </c>
      <c r="D68" s="52">
        <f>+D59-D66-D67</f>
        <v>0</v>
      </c>
      <c r="E68" s="52">
        <f>+E59-E66-E67</f>
        <v>0</v>
      </c>
    </row>
    <row r="69" spans="1:5" ht="12.75" customHeight="1">
      <c r="A69" s="220">
        <v>55</v>
      </c>
      <c r="B69" s="221"/>
      <c r="C69" s="222" t="s">
        <v>115</v>
      </c>
      <c r="D69" s="223">
        <f>D32+D45+D68</f>
        <v>0</v>
      </c>
      <c r="E69" s="223">
        <f>E32+E45+E68</f>
        <v>0</v>
      </c>
    </row>
    <row r="70" spans="4:5" ht="12.75" customHeight="1">
      <c r="D70" s="56" t="s">
        <v>12</v>
      </c>
      <c r="E70" s="56"/>
    </row>
  </sheetData>
  <sheetProtection/>
  <printOptions horizontalCentered="1"/>
  <pageMargins left="0.75" right="0.75" top="1" bottom="1" header="0.5" footer="0.5"/>
  <pageSetup fitToHeight="1" fitToWidth="1" horizontalDpi="300" verticalDpi="300" orientation="portrait" scale="79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G56"/>
  <sheetViews>
    <sheetView workbookViewId="0" topLeftCell="A1">
      <selection activeCell="C4" sqref="C4"/>
    </sheetView>
  </sheetViews>
  <sheetFormatPr defaultColWidth="12.57421875" defaultRowHeight="12.75" customHeight="1"/>
  <cols>
    <col min="1" max="1" width="6.140625" style="58" customWidth="1"/>
    <col min="2" max="2" width="8.7109375" style="58" customWidth="1"/>
    <col min="3" max="3" width="38.7109375" style="58" customWidth="1"/>
    <col min="4" max="5" width="14.00390625" style="58" customWidth="1"/>
    <col min="6" max="16384" width="12.57421875" style="58" customWidth="1"/>
  </cols>
  <sheetData>
    <row r="1" spans="1:6" ht="12.75" customHeight="1">
      <c r="A1" s="57">
        <f>+Index!$A$1</f>
        <v>0</v>
      </c>
      <c r="D1" s="59"/>
      <c r="E1" s="227" t="str">
        <f>Index!C1</f>
        <v>Year Ended December  31, 2019</v>
      </c>
      <c r="F1" s="161"/>
    </row>
    <row r="2" spans="1:5" ht="12.75" customHeight="1">
      <c r="A2" s="60"/>
      <c r="B2" s="61"/>
      <c r="C2" s="61"/>
      <c r="D2" s="226"/>
      <c r="E2" s="157"/>
    </row>
    <row r="3" spans="1:5" ht="12.75" customHeight="1">
      <c r="A3" s="62"/>
      <c r="B3" s="63"/>
      <c r="C3" s="229" t="s">
        <v>397</v>
      </c>
      <c r="D3" s="225"/>
      <c r="E3" s="158"/>
    </row>
    <row r="4" spans="1:5" ht="12.75" customHeight="1">
      <c r="A4" s="64"/>
      <c r="B4" s="65"/>
      <c r="C4" s="229" t="s">
        <v>398</v>
      </c>
      <c r="D4" s="134"/>
      <c r="E4" s="159"/>
    </row>
    <row r="5" spans="1:5" ht="12.75" customHeight="1">
      <c r="A5" s="66"/>
      <c r="B5" s="67"/>
      <c r="C5" s="68"/>
      <c r="D5" s="147"/>
      <c r="E5" s="160"/>
    </row>
    <row r="6" spans="1:5" ht="12.75" customHeight="1">
      <c r="A6" s="69"/>
      <c r="B6" s="70"/>
      <c r="C6" s="70"/>
      <c r="D6" s="72" t="s">
        <v>25</v>
      </c>
      <c r="E6" s="148" t="s">
        <v>330</v>
      </c>
    </row>
    <row r="7" spans="1:5" ht="12.75" customHeight="1">
      <c r="A7" s="69"/>
      <c r="D7" s="74" t="s">
        <v>328</v>
      </c>
      <c r="E7" s="149" t="s">
        <v>26</v>
      </c>
    </row>
    <row r="8" spans="1:5" ht="12.75" customHeight="1">
      <c r="A8" s="73" t="s">
        <v>27</v>
      </c>
      <c r="B8" s="63" t="s">
        <v>28</v>
      </c>
      <c r="C8" s="63"/>
      <c r="D8" s="74" t="s">
        <v>30</v>
      </c>
      <c r="E8" s="149" t="s">
        <v>30</v>
      </c>
    </row>
    <row r="9" spans="1:5" ht="12.75" customHeight="1">
      <c r="A9" s="75" t="s">
        <v>29</v>
      </c>
      <c r="B9" s="76" t="s">
        <v>21</v>
      </c>
      <c r="C9" s="76"/>
      <c r="D9" s="77" t="s">
        <v>22</v>
      </c>
      <c r="E9" s="150" t="s">
        <v>329</v>
      </c>
    </row>
    <row r="10" spans="1:5" ht="12.75" customHeight="1">
      <c r="A10" s="71"/>
      <c r="B10" s="70"/>
      <c r="C10" s="78" t="s">
        <v>116</v>
      </c>
      <c r="D10" s="79"/>
      <c r="E10" s="151"/>
    </row>
    <row r="11" spans="1:5" ht="12.75" customHeight="1">
      <c r="A11" s="73">
        <v>1</v>
      </c>
      <c r="B11" s="57" t="s">
        <v>117</v>
      </c>
      <c r="C11" s="57" t="s">
        <v>118</v>
      </c>
      <c r="D11" s="51"/>
      <c r="E11" s="51"/>
    </row>
    <row r="12" spans="1:5" ht="12.75" customHeight="1">
      <c r="A12" s="73">
        <v>2</v>
      </c>
      <c r="B12" s="57" t="s">
        <v>119</v>
      </c>
      <c r="C12" s="57" t="s">
        <v>120</v>
      </c>
      <c r="D12" s="51"/>
      <c r="E12" s="51"/>
    </row>
    <row r="13" spans="1:5" ht="12.75" customHeight="1">
      <c r="A13" s="73">
        <v>3</v>
      </c>
      <c r="B13" s="57" t="s">
        <v>121</v>
      </c>
      <c r="C13" s="57" t="s">
        <v>122</v>
      </c>
      <c r="D13" s="152"/>
      <c r="E13" s="152"/>
    </row>
    <row r="14" spans="1:5" ht="12.75" customHeight="1">
      <c r="A14" s="73">
        <v>4</v>
      </c>
      <c r="B14" s="57" t="s">
        <v>123</v>
      </c>
      <c r="C14" s="57" t="s">
        <v>124</v>
      </c>
      <c r="D14" s="51"/>
      <c r="E14" s="51"/>
    </row>
    <row r="15" spans="1:5" ht="12.75" customHeight="1">
      <c r="A15" s="73">
        <v>5</v>
      </c>
      <c r="B15" s="57" t="s">
        <v>125</v>
      </c>
      <c r="C15" s="57" t="s">
        <v>126</v>
      </c>
      <c r="D15" s="51"/>
      <c r="E15" s="51"/>
    </row>
    <row r="16" spans="1:5" ht="12.75" customHeight="1">
      <c r="A16" s="73">
        <v>6</v>
      </c>
      <c r="B16" s="57" t="s">
        <v>127</v>
      </c>
      <c r="C16" s="57" t="s">
        <v>128</v>
      </c>
      <c r="D16" s="51"/>
      <c r="E16" s="51"/>
    </row>
    <row r="17" spans="1:5" ht="12.75" customHeight="1">
      <c r="A17" s="73">
        <v>7</v>
      </c>
      <c r="B17" s="57" t="s">
        <v>129</v>
      </c>
      <c r="C17" s="57" t="s">
        <v>130</v>
      </c>
      <c r="D17" s="51"/>
      <c r="E17" s="51"/>
    </row>
    <row r="18" spans="1:5" ht="12.75" customHeight="1">
      <c r="A18" s="73">
        <v>8</v>
      </c>
      <c r="B18" s="57" t="s">
        <v>131</v>
      </c>
      <c r="C18" s="57" t="s">
        <v>132</v>
      </c>
      <c r="D18" s="51"/>
      <c r="E18" s="51"/>
    </row>
    <row r="19" spans="1:5" ht="12.75" customHeight="1">
      <c r="A19" s="73">
        <v>9</v>
      </c>
      <c r="B19" s="57" t="s">
        <v>133</v>
      </c>
      <c r="C19" s="57" t="s">
        <v>134</v>
      </c>
      <c r="D19" s="51"/>
      <c r="E19" s="51"/>
    </row>
    <row r="20" spans="1:5" ht="12.75" customHeight="1">
      <c r="A20" s="73">
        <v>10</v>
      </c>
      <c r="B20" s="57" t="s">
        <v>135</v>
      </c>
      <c r="C20" s="57" t="s">
        <v>136</v>
      </c>
      <c r="D20" s="51"/>
      <c r="E20" s="51"/>
    </row>
    <row r="21" spans="1:5" ht="12.75" customHeight="1">
      <c r="A21" s="73">
        <v>11</v>
      </c>
      <c r="B21" s="57" t="s">
        <v>137</v>
      </c>
      <c r="C21" s="57" t="s">
        <v>138</v>
      </c>
      <c r="D21" s="51"/>
      <c r="E21" s="51"/>
    </row>
    <row r="22" spans="1:5" ht="12.75" customHeight="1">
      <c r="A22" s="73">
        <v>12</v>
      </c>
      <c r="B22" s="57" t="s">
        <v>139</v>
      </c>
      <c r="C22" s="57" t="s">
        <v>140</v>
      </c>
      <c r="D22" s="51"/>
      <c r="E22" s="51"/>
    </row>
    <row r="23" spans="1:5" ht="12.75" customHeight="1">
      <c r="A23" s="73">
        <v>13</v>
      </c>
      <c r="B23" s="57" t="s">
        <v>141</v>
      </c>
      <c r="C23" s="57" t="s">
        <v>142</v>
      </c>
      <c r="D23" s="51"/>
      <c r="E23" s="51"/>
    </row>
    <row r="24" spans="1:5" ht="12.75" customHeight="1">
      <c r="A24" s="73">
        <v>14</v>
      </c>
      <c r="B24" s="57" t="s">
        <v>143</v>
      </c>
      <c r="C24" s="57" t="s">
        <v>144</v>
      </c>
      <c r="D24" s="51"/>
      <c r="E24" s="51"/>
    </row>
    <row r="25" spans="1:5" ht="12.75" customHeight="1">
      <c r="A25" s="73">
        <v>15</v>
      </c>
      <c r="C25" s="167" t="s">
        <v>145</v>
      </c>
      <c r="D25" s="52">
        <f>SUM(D11:D24)</f>
        <v>0</v>
      </c>
      <c r="E25" s="52">
        <f>SUM(E11:E24)</f>
        <v>0</v>
      </c>
    </row>
    <row r="26" spans="1:5" ht="12.75" customHeight="1">
      <c r="A26" s="73"/>
      <c r="C26" s="57" t="s">
        <v>146</v>
      </c>
      <c r="D26" s="51"/>
      <c r="E26" s="51"/>
    </row>
    <row r="27" spans="1:5" ht="12.75" customHeight="1">
      <c r="A27" s="73">
        <v>16</v>
      </c>
      <c r="B27" s="57" t="s">
        <v>147</v>
      </c>
      <c r="C27" s="57" t="s">
        <v>148</v>
      </c>
      <c r="D27" s="51"/>
      <c r="E27" s="51"/>
    </row>
    <row r="28" spans="1:5" ht="12.75" customHeight="1">
      <c r="A28" s="73">
        <v>17</v>
      </c>
      <c r="B28" s="57" t="s">
        <v>149</v>
      </c>
      <c r="C28" s="57" t="s">
        <v>150</v>
      </c>
      <c r="D28" s="51"/>
      <c r="E28" s="51"/>
    </row>
    <row r="29" spans="1:5" ht="12.75" customHeight="1">
      <c r="A29" s="73">
        <v>18</v>
      </c>
      <c r="B29" s="57" t="s">
        <v>151</v>
      </c>
      <c r="C29" s="57" t="s">
        <v>152</v>
      </c>
      <c r="D29" s="51"/>
      <c r="E29" s="51"/>
    </row>
    <row r="30" spans="1:5" ht="12.75" customHeight="1">
      <c r="A30" s="73">
        <v>19</v>
      </c>
      <c r="B30" s="57" t="s">
        <v>153</v>
      </c>
      <c r="C30" s="57" t="s">
        <v>154</v>
      </c>
      <c r="D30" s="51"/>
      <c r="E30" s="51"/>
    </row>
    <row r="31" spans="1:5" ht="12.75" customHeight="1">
      <c r="A31" s="73">
        <v>20</v>
      </c>
      <c r="B31" s="57" t="s">
        <v>155</v>
      </c>
      <c r="C31" s="57" t="s">
        <v>156</v>
      </c>
      <c r="D31" s="51"/>
      <c r="E31" s="51"/>
    </row>
    <row r="32" spans="1:5" ht="12.75" customHeight="1">
      <c r="A32" s="73">
        <v>21</v>
      </c>
      <c r="B32" s="57" t="s">
        <v>157</v>
      </c>
      <c r="C32" s="57" t="s">
        <v>158</v>
      </c>
      <c r="D32" s="51"/>
      <c r="E32" s="51"/>
    </row>
    <row r="33" spans="1:5" ht="12.75" customHeight="1">
      <c r="A33" s="73">
        <v>22</v>
      </c>
      <c r="B33" s="57" t="s">
        <v>159</v>
      </c>
      <c r="C33" s="57" t="s">
        <v>160</v>
      </c>
      <c r="D33" s="51"/>
      <c r="E33" s="51"/>
    </row>
    <row r="34" spans="1:5" ht="12.75" customHeight="1">
      <c r="A34" s="73">
        <v>23</v>
      </c>
      <c r="C34" s="167" t="s">
        <v>161</v>
      </c>
      <c r="D34" s="52">
        <f>SUM(D27:D33)</f>
        <v>0</v>
      </c>
      <c r="E34" s="52">
        <f>SUM(E27:E33)</f>
        <v>0</v>
      </c>
    </row>
    <row r="35" spans="1:5" ht="12.75" customHeight="1">
      <c r="A35" s="73"/>
      <c r="C35" s="57" t="s">
        <v>162</v>
      </c>
      <c r="D35" s="51"/>
      <c r="E35" s="51"/>
    </row>
    <row r="36" spans="1:5" ht="12.75" customHeight="1">
      <c r="A36" s="73">
        <v>24</v>
      </c>
      <c r="B36" s="57" t="s">
        <v>163</v>
      </c>
      <c r="C36" s="57" t="s">
        <v>164</v>
      </c>
      <c r="D36" s="51"/>
      <c r="E36" s="51"/>
    </row>
    <row r="37" spans="1:7" ht="12.75" customHeight="1">
      <c r="A37" s="73">
        <v>25</v>
      </c>
      <c r="B37" s="57" t="s">
        <v>165</v>
      </c>
      <c r="C37" s="57" t="s">
        <v>166</v>
      </c>
      <c r="D37" s="51"/>
      <c r="E37" s="51"/>
      <c r="G37" s="58" t="s">
        <v>12</v>
      </c>
    </row>
    <row r="38" spans="1:5" ht="12.75" customHeight="1">
      <c r="A38" s="73">
        <v>26</v>
      </c>
      <c r="B38" s="57" t="s">
        <v>167</v>
      </c>
      <c r="C38" s="57" t="s">
        <v>168</v>
      </c>
      <c r="D38" s="51"/>
      <c r="E38" s="51"/>
    </row>
    <row r="39" spans="1:5" ht="12.75" customHeight="1">
      <c r="A39" s="73">
        <v>27</v>
      </c>
      <c r="B39" s="57" t="s">
        <v>169</v>
      </c>
      <c r="C39" s="57" t="s">
        <v>170</v>
      </c>
      <c r="D39" s="51"/>
      <c r="E39" s="51"/>
    </row>
    <row r="40" spans="1:5" ht="12.75" customHeight="1">
      <c r="A40" s="73">
        <v>28</v>
      </c>
      <c r="B40" s="57" t="s">
        <v>171</v>
      </c>
      <c r="C40" s="57" t="s">
        <v>172</v>
      </c>
      <c r="D40" s="51"/>
      <c r="E40" s="51"/>
    </row>
    <row r="41" spans="1:5" ht="12.75" customHeight="1">
      <c r="A41" s="73">
        <v>29</v>
      </c>
      <c r="B41" s="57" t="s">
        <v>173</v>
      </c>
      <c r="C41" s="57" t="s">
        <v>174</v>
      </c>
      <c r="D41" s="51"/>
      <c r="E41" s="51"/>
    </row>
    <row r="42" spans="1:5" ht="12.75" customHeight="1">
      <c r="A42" s="73">
        <v>30</v>
      </c>
      <c r="B42" s="57" t="s">
        <v>175</v>
      </c>
      <c r="C42" s="57" t="s">
        <v>176</v>
      </c>
      <c r="D42" s="51"/>
      <c r="E42" s="51"/>
    </row>
    <row r="43" spans="1:5" ht="12.75" customHeight="1">
      <c r="A43" s="73">
        <v>31</v>
      </c>
      <c r="C43" s="167" t="s">
        <v>177</v>
      </c>
      <c r="D43" s="52">
        <f>SUM(D36:D42)</f>
        <v>0</v>
      </c>
      <c r="E43" s="52">
        <f>SUM(E36:E42)</f>
        <v>0</v>
      </c>
    </row>
    <row r="44" spans="1:5" ht="12.75" customHeight="1">
      <c r="A44" s="73"/>
      <c r="C44" s="57" t="s">
        <v>178</v>
      </c>
      <c r="D44" s="51"/>
      <c r="E44" s="51"/>
    </row>
    <row r="45" spans="1:5" ht="12.75" customHeight="1">
      <c r="A45" s="73">
        <v>32</v>
      </c>
      <c r="B45" s="57" t="s">
        <v>179</v>
      </c>
      <c r="C45" s="57" t="s">
        <v>180</v>
      </c>
      <c r="D45" s="51"/>
      <c r="E45" s="51"/>
    </row>
    <row r="46" spans="1:5" ht="12.75" customHeight="1">
      <c r="A46" s="73">
        <v>33</v>
      </c>
      <c r="B46" s="57" t="s">
        <v>181</v>
      </c>
      <c r="C46" s="57" t="s">
        <v>182</v>
      </c>
      <c r="D46" s="51"/>
      <c r="E46" s="51"/>
    </row>
    <row r="47" spans="1:5" ht="12.75" customHeight="1">
      <c r="A47" s="73">
        <v>34</v>
      </c>
      <c r="B47" s="57" t="s">
        <v>183</v>
      </c>
      <c r="C47" s="57" t="s">
        <v>184</v>
      </c>
      <c r="D47" s="51"/>
      <c r="E47" s="51"/>
    </row>
    <row r="48" spans="1:5" ht="12.75" customHeight="1">
      <c r="A48" s="73">
        <v>35</v>
      </c>
      <c r="B48" s="57" t="s">
        <v>185</v>
      </c>
      <c r="C48" s="57" t="s">
        <v>186</v>
      </c>
      <c r="D48" s="51"/>
      <c r="E48" s="51"/>
    </row>
    <row r="49" spans="1:5" ht="12.75" customHeight="1">
      <c r="A49" s="73">
        <v>36</v>
      </c>
      <c r="B49" s="57" t="s">
        <v>187</v>
      </c>
      <c r="C49" s="57" t="s">
        <v>188</v>
      </c>
      <c r="D49" s="51"/>
      <c r="E49" s="51"/>
    </row>
    <row r="50" spans="1:5" ht="12.75" customHeight="1">
      <c r="A50" s="73">
        <v>37</v>
      </c>
      <c r="B50" s="57" t="s">
        <v>189</v>
      </c>
      <c r="C50" s="57" t="s">
        <v>190</v>
      </c>
      <c r="D50" s="51"/>
      <c r="E50" s="51"/>
    </row>
    <row r="51" spans="1:5" ht="12.75" customHeight="1">
      <c r="A51" s="73">
        <v>38</v>
      </c>
      <c r="B51" s="57" t="s">
        <v>191</v>
      </c>
      <c r="C51" s="57" t="s">
        <v>192</v>
      </c>
      <c r="D51" s="51"/>
      <c r="E51" s="51"/>
    </row>
    <row r="52" spans="1:5" ht="12.75" customHeight="1">
      <c r="A52" s="73">
        <v>39</v>
      </c>
      <c r="B52" s="57" t="s">
        <v>193</v>
      </c>
      <c r="C52" s="57" t="s">
        <v>194</v>
      </c>
      <c r="D52" s="51"/>
      <c r="E52" s="51"/>
    </row>
    <row r="53" spans="1:5" ht="12.75" customHeight="1">
      <c r="A53" s="73">
        <v>40</v>
      </c>
      <c r="C53" s="167" t="s">
        <v>195</v>
      </c>
      <c r="D53" s="52">
        <f>SUM(D45:D52)</f>
        <v>0</v>
      </c>
      <c r="E53" s="52">
        <f>SUM(E45:E52)</f>
        <v>0</v>
      </c>
    </row>
    <row r="54" spans="1:5" ht="12.75" customHeight="1">
      <c r="A54" s="75">
        <v>41</v>
      </c>
      <c r="B54" s="68"/>
      <c r="C54" s="168" t="s">
        <v>196</v>
      </c>
      <c r="D54" s="54">
        <f>D25+D34+D43+D53</f>
        <v>0</v>
      </c>
      <c r="E54" s="54">
        <f>E25+E34+E43+E53</f>
        <v>0</v>
      </c>
    </row>
    <row r="55" spans="1:5" ht="12.75" customHeight="1">
      <c r="A55" s="63"/>
      <c r="B55" s="63"/>
      <c r="C55" s="63"/>
      <c r="D55" s="63"/>
      <c r="E55" s="63"/>
    </row>
    <row r="56" ht="12.75" customHeight="1">
      <c r="A56" s="80"/>
    </row>
  </sheetData>
  <sheetProtection/>
  <printOptions horizontalCentered="1"/>
  <pageMargins left="0.75" right="0.75" top="1" bottom="1" header="0.5" footer="0.5"/>
  <pageSetup fitToHeight="1" fitToWidth="1" horizontalDpi="300" verticalDpi="300" orientation="portrait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zoomScalePageLayoutView="0" workbookViewId="0" topLeftCell="A1">
      <selection activeCell="C4" sqref="C4"/>
    </sheetView>
  </sheetViews>
  <sheetFormatPr defaultColWidth="9.140625" defaultRowHeight="12.75" customHeight="1"/>
  <cols>
    <col min="1" max="1" width="5.7109375" style="81" customWidth="1"/>
    <col min="2" max="2" width="6.7109375" style="81" customWidth="1"/>
    <col min="3" max="3" width="53.140625" style="81" customWidth="1"/>
    <col min="4" max="5" width="14.7109375" style="81" customWidth="1"/>
    <col min="6" max="6" width="14.7109375" style="0" customWidth="1"/>
  </cols>
  <sheetData>
    <row r="1" spans="1:6" ht="12.75" customHeight="1">
      <c r="A1" s="57">
        <f>+Index!$A$1</f>
        <v>0</v>
      </c>
      <c r="E1" s="131"/>
      <c r="F1" s="212" t="str">
        <f>Index!C1</f>
        <v>Year Ended December  31, 2019</v>
      </c>
    </row>
    <row r="2" spans="1:6" ht="12.75" customHeight="1">
      <c r="A2" s="179"/>
      <c r="B2" s="238" t="s">
        <v>394</v>
      </c>
      <c r="C2" s="180"/>
      <c r="D2" s="180"/>
      <c r="E2" s="180"/>
      <c r="F2" s="181"/>
    </row>
    <row r="3" spans="1:6" ht="12.75" customHeight="1">
      <c r="A3" s="182"/>
      <c r="B3" s="183"/>
      <c r="C3" s="230" t="s">
        <v>399</v>
      </c>
      <c r="D3" s="131"/>
      <c r="E3" s="131"/>
      <c r="F3" s="184"/>
    </row>
    <row r="4" spans="1:6" ht="12.75" customHeight="1">
      <c r="A4" s="185"/>
      <c r="B4" s="186"/>
      <c r="C4" s="164"/>
      <c r="D4" s="164"/>
      <c r="E4" s="164"/>
      <c r="F4" s="187"/>
    </row>
    <row r="5" spans="1:6" ht="12.75" customHeight="1">
      <c r="A5" s="84"/>
      <c r="B5" s="131"/>
      <c r="C5" s="131"/>
      <c r="D5" s="198"/>
      <c r="E5" s="178"/>
      <c r="F5" s="178"/>
    </row>
    <row r="6" spans="1:6" ht="12.75" customHeight="1">
      <c r="A6" s="84"/>
      <c r="D6" s="209" t="s">
        <v>392</v>
      </c>
      <c r="E6" s="85"/>
      <c r="F6" s="84"/>
    </row>
    <row r="7" spans="1:6" ht="12.75" customHeight="1">
      <c r="A7" s="84"/>
      <c r="D7" s="85" t="s">
        <v>383</v>
      </c>
      <c r="E7" s="84" t="s">
        <v>387</v>
      </c>
      <c r="F7" s="84" t="s">
        <v>387</v>
      </c>
    </row>
    <row r="8" spans="1:6" ht="12.75" customHeight="1">
      <c r="A8" s="84"/>
      <c r="C8" s="82" t="s">
        <v>12</v>
      </c>
      <c r="D8" s="128" t="s">
        <v>384</v>
      </c>
      <c r="E8" s="128" t="s">
        <v>197</v>
      </c>
      <c r="F8" s="128" t="s">
        <v>331</v>
      </c>
    </row>
    <row r="9" spans="1:6" ht="12.75" customHeight="1">
      <c r="A9" s="85" t="s">
        <v>27</v>
      </c>
      <c r="B9" s="86" t="s">
        <v>198</v>
      </c>
      <c r="C9" s="86"/>
      <c r="D9" s="128" t="s">
        <v>385</v>
      </c>
      <c r="E9" s="128" t="s">
        <v>199</v>
      </c>
      <c r="F9" s="128" t="s">
        <v>199</v>
      </c>
    </row>
    <row r="10" spans="1:6" ht="12.75" customHeight="1">
      <c r="A10" s="87" t="s">
        <v>29</v>
      </c>
      <c r="B10" s="88" t="s">
        <v>21</v>
      </c>
      <c r="C10" s="88"/>
      <c r="D10" s="129" t="s">
        <v>22</v>
      </c>
      <c r="E10" s="129" t="s">
        <v>329</v>
      </c>
      <c r="F10" s="129" t="s">
        <v>382</v>
      </c>
    </row>
    <row r="11" spans="1:6" ht="12.75" customHeight="1">
      <c r="A11" s="89"/>
      <c r="B11" s="83"/>
      <c r="C11" s="90" t="s">
        <v>200</v>
      </c>
      <c r="D11" s="91"/>
      <c r="E11" s="91"/>
      <c r="F11" s="91"/>
    </row>
    <row r="12" spans="1:6" ht="12.75" customHeight="1">
      <c r="A12" s="85"/>
      <c r="C12" s="82" t="s">
        <v>201</v>
      </c>
      <c r="D12" s="51"/>
      <c r="E12" s="51"/>
      <c r="F12" s="51"/>
    </row>
    <row r="13" spans="1:6" ht="12.75" customHeight="1">
      <c r="A13" s="85"/>
      <c r="C13" s="82" t="s">
        <v>312</v>
      </c>
      <c r="D13" s="51"/>
      <c r="E13" s="51"/>
      <c r="F13" s="51"/>
    </row>
    <row r="14" spans="1:6" ht="12.75" customHeight="1">
      <c r="A14" s="85">
        <v>1</v>
      </c>
      <c r="C14" s="82" t="s">
        <v>313</v>
      </c>
      <c r="D14" s="51"/>
      <c r="E14" s="51"/>
      <c r="F14" s="51"/>
    </row>
    <row r="15" spans="1:6" ht="12.75" customHeight="1">
      <c r="A15" s="85">
        <v>2</v>
      </c>
      <c r="C15" s="82" t="s">
        <v>346</v>
      </c>
      <c r="D15" s="51"/>
      <c r="E15" s="51"/>
      <c r="F15" s="51"/>
    </row>
    <row r="16" spans="1:6" ht="12.75" customHeight="1">
      <c r="A16" s="85">
        <v>3</v>
      </c>
      <c r="C16" s="82" t="s">
        <v>378</v>
      </c>
      <c r="D16" s="51"/>
      <c r="E16" s="51"/>
      <c r="F16" s="51"/>
    </row>
    <row r="17" spans="1:6" ht="12.75" customHeight="1">
      <c r="A17" s="85">
        <v>4</v>
      </c>
      <c r="C17" s="81" t="s">
        <v>377</v>
      </c>
      <c r="D17" s="51"/>
      <c r="E17" s="51"/>
      <c r="F17" s="51"/>
    </row>
    <row r="18" spans="1:6" ht="12.75" customHeight="1">
      <c r="A18" s="85">
        <v>5</v>
      </c>
      <c r="C18" s="82" t="s">
        <v>379</v>
      </c>
      <c r="D18" s="51"/>
      <c r="E18" s="51"/>
      <c r="F18" s="51"/>
    </row>
    <row r="19" spans="1:6" ht="12.75" customHeight="1">
      <c r="A19" s="85">
        <v>6</v>
      </c>
      <c r="C19" s="82" t="s">
        <v>314</v>
      </c>
      <c r="D19" s="51"/>
      <c r="E19" s="51"/>
      <c r="F19" s="51"/>
    </row>
    <row r="20" spans="1:6" ht="12.75" customHeight="1">
      <c r="A20" s="248">
        <v>7</v>
      </c>
      <c r="B20" s="249"/>
      <c r="C20" s="250" t="s">
        <v>386</v>
      </c>
      <c r="D20" s="247">
        <f>SUM(D14:D19)</f>
        <v>0</v>
      </c>
      <c r="E20" s="166">
        <f>SUM(E14:E19)</f>
        <v>0</v>
      </c>
      <c r="F20" s="166">
        <f>SUM(F14:F19)</f>
        <v>0</v>
      </c>
    </row>
    <row r="21" spans="1:6" ht="12.75" customHeight="1">
      <c r="A21" s="85"/>
      <c r="C21" s="82" t="s">
        <v>315</v>
      </c>
      <c r="D21" s="188"/>
      <c r="E21" s="189"/>
      <c r="F21" s="51"/>
    </row>
    <row r="22" spans="1:6" ht="12.75" customHeight="1">
      <c r="A22" s="85">
        <v>8</v>
      </c>
      <c r="C22" s="82" t="s">
        <v>316</v>
      </c>
      <c r="D22" s="188"/>
      <c r="E22" s="190"/>
      <c r="F22" s="51"/>
    </row>
    <row r="23" spans="1:6" ht="12.75" customHeight="1">
      <c r="A23" s="85">
        <v>9</v>
      </c>
      <c r="C23" s="82" t="s">
        <v>317</v>
      </c>
      <c r="D23" s="188"/>
      <c r="E23" s="190"/>
      <c r="F23" s="51"/>
    </row>
    <row r="24" spans="1:6" ht="12.75" customHeight="1">
      <c r="A24" s="85">
        <v>10</v>
      </c>
      <c r="C24" s="82" t="s">
        <v>318</v>
      </c>
      <c r="D24" s="188"/>
      <c r="E24" s="190"/>
      <c r="F24" s="51"/>
    </row>
    <row r="25" spans="1:6" ht="12.75" customHeight="1">
      <c r="A25" s="85">
        <v>11</v>
      </c>
      <c r="C25" s="82" t="s">
        <v>319</v>
      </c>
      <c r="D25" s="188"/>
      <c r="E25" s="190"/>
      <c r="F25" s="51"/>
    </row>
    <row r="26" spans="1:6" ht="12.75" customHeight="1">
      <c r="A26" s="85">
        <v>12</v>
      </c>
      <c r="C26" s="169" t="s">
        <v>320</v>
      </c>
      <c r="D26" s="188"/>
      <c r="E26" s="191">
        <f>SUM(E22:E25)</f>
        <v>0</v>
      </c>
      <c r="F26" s="170">
        <f>SUM(F22:F25)</f>
        <v>0</v>
      </c>
    </row>
    <row r="27" spans="1:6" ht="12.75" customHeight="1">
      <c r="A27" s="85">
        <v>13</v>
      </c>
      <c r="C27" s="169" t="s">
        <v>336</v>
      </c>
      <c r="D27" s="188"/>
      <c r="E27" s="192">
        <f>+E20-E26</f>
        <v>0</v>
      </c>
      <c r="F27" s="52">
        <f>+F20-F26</f>
        <v>0</v>
      </c>
    </row>
    <row r="28" spans="1:6" ht="12.75" customHeight="1">
      <c r="A28" s="85"/>
      <c r="C28" s="82" t="s">
        <v>202</v>
      </c>
      <c r="D28" s="188"/>
      <c r="E28" s="190"/>
      <c r="F28" s="51"/>
    </row>
    <row r="29" spans="1:6" ht="12.75" customHeight="1">
      <c r="A29" s="85">
        <v>14</v>
      </c>
      <c r="C29" s="177" t="s">
        <v>380</v>
      </c>
      <c r="D29" s="188"/>
      <c r="E29" s="190"/>
      <c r="F29" s="51"/>
    </row>
    <row r="30" spans="1:6" ht="12.75" customHeight="1">
      <c r="A30" s="85">
        <v>15</v>
      </c>
      <c r="B30" s="82">
        <v>7110</v>
      </c>
      <c r="C30" s="177" t="s">
        <v>381</v>
      </c>
      <c r="D30" s="188"/>
      <c r="E30" s="190"/>
      <c r="F30" s="51"/>
    </row>
    <row r="31" spans="1:6" ht="12.75" customHeight="1">
      <c r="A31" s="85">
        <v>16</v>
      </c>
      <c r="B31" s="82" t="s">
        <v>203</v>
      </c>
      <c r="C31" s="82" t="s">
        <v>204</v>
      </c>
      <c r="D31" s="188"/>
      <c r="E31" s="190"/>
      <c r="F31" s="51"/>
    </row>
    <row r="32" spans="1:6" ht="12.75" customHeight="1">
      <c r="A32" s="85">
        <v>17</v>
      </c>
      <c r="B32" s="82" t="s">
        <v>205</v>
      </c>
      <c r="C32" s="82" t="s">
        <v>206</v>
      </c>
      <c r="D32" s="188"/>
      <c r="E32" s="190"/>
      <c r="F32" s="51"/>
    </row>
    <row r="33" spans="1:6" ht="12.75" customHeight="1">
      <c r="A33" s="85">
        <v>18</v>
      </c>
      <c r="B33" s="82" t="s">
        <v>207</v>
      </c>
      <c r="C33" s="82" t="s">
        <v>208</v>
      </c>
      <c r="D33" s="188"/>
      <c r="E33" s="190"/>
      <c r="F33" s="51"/>
    </row>
    <row r="34" spans="1:6" ht="12.75" customHeight="1">
      <c r="A34" s="85">
        <v>19</v>
      </c>
      <c r="B34" s="82" t="s">
        <v>209</v>
      </c>
      <c r="C34" s="82" t="s">
        <v>210</v>
      </c>
      <c r="D34" s="188"/>
      <c r="E34" s="193"/>
      <c r="F34" s="51"/>
    </row>
    <row r="35" spans="1:6" ht="12.75" customHeight="1">
      <c r="A35" s="85">
        <v>20</v>
      </c>
      <c r="C35" s="169" t="s">
        <v>211</v>
      </c>
      <c r="D35" s="188"/>
      <c r="E35" s="192">
        <f>+SUM(E29:E34)</f>
        <v>0</v>
      </c>
      <c r="F35" s="52">
        <f>+SUM(F29:F34)</f>
        <v>0</v>
      </c>
    </row>
    <row r="36" spans="1:6" ht="12.75" customHeight="1">
      <c r="A36" s="85"/>
      <c r="B36" s="82" t="s">
        <v>12</v>
      </c>
      <c r="C36" s="82" t="s">
        <v>212</v>
      </c>
      <c r="D36" s="188"/>
      <c r="E36" s="190"/>
      <c r="F36" s="51"/>
    </row>
    <row r="37" spans="1:6" ht="12.75" customHeight="1">
      <c r="A37" s="85">
        <v>21</v>
      </c>
      <c r="B37" s="82" t="s">
        <v>213</v>
      </c>
      <c r="C37" s="82" t="s">
        <v>214</v>
      </c>
      <c r="D37" s="188"/>
      <c r="E37" s="190"/>
      <c r="F37" s="51"/>
    </row>
    <row r="38" spans="1:6" ht="12.75" customHeight="1">
      <c r="A38" s="85">
        <v>22</v>
      </c>
      <c r="B38" s="82" t="s">
        <v>215</v>
      </c>
      <c r="C38" s="82" t="s">
        <v>216</v>
      </c>
      <c r="D38" s="188"/>
      <c r="E38" s="190"/>
      <c r="F38" s="51"/>
    </row>
    <row r="39" spans="1:6" ht="12.75" customHeight="1">
      <c r="A39" s="85">
        <v>23</v>
      </c>
      <c r="B39" s="82" t="s">
        <v>217</v>
      </c>
      <c r="C39" s="82" t="s">
        <v>218</v>
      </c>
      <c r="D39" s="188"/>
      <c r="E39" s="190"/>
      <c r="F39" s="51"/>
    </row>
    <row r="40" spans="1:6" ht="12.75" customHeight="1">
      <c r="A40" s="85">
        <v>24</v>
      </c>
      <c r="B40" s="82" t="s">
        <v>219</v>
      </c>
      <c r="C40" s="82" t="s">
        <v>220</v>
      </c>
      <c r="D40" s="188"/>
      <c r="E40" s="190"/>
      <c r="F40" s="51"/>
    </row>
    <row r="41" spans="1:6" ht="12.75" customHeight="1">
      <c r="A41" s="85">
        <v>25</v>
      </c>
      <c r="B41" s="82" t="s">
        <v>221</v>
      </c>
      <c r="C41" s="82" t="s">
        <v>222</v>
      </c>
      <c r="D41" s="188"/>
      <c r="E41" s="190"/>
      <c r="F41" s="51"/>
    </row>
    <row r="42" spans="1:6" ht="12.75" customHeight="1">
      <c r="A42" s="85">
        <v>26</v>
      </c>
      <c r="C42" s="169" t="s">
        <v>223</v>
      </c>
      <c r="D42" s="188"/>
      <c r="E42" s="192">
        <f>SUM(E37:E41)</f>
        <v>0</v>
      </c>
      <c r="F42" s="52">
        <f>SUM(F37:F41)</f>
        <v>0</v>
      </c>
    </row>
    <row r="43" spans="1:6" ht="12.75" customHeight="1">
      <c r="A43" s="85">
        <v>27</v>
      </c>
      <c r="C43" s="169" t="s">
        <v>337</v>
      </c>
      <c r="D43" s="188"/>
      <c r="E43" s="192">
        <f>+E27+E35-E42</f>
        <v>0</v>
      </c>
      <c r="F43" s="52">
        <f>+F27+F35-F42</f>
        <v>0</v>
      </c>
    </row>
    <row r="44" spans="1:6" ht="12.75" customHeight="1">
      <c r="A44" s="85"/>
      <c r="C44" s="82" t="s">
        <v>224</v>
      </c>
      <c r="D44" s="188"/>
      <c r="E44" s="190"/>
      <c r="F44" s="51"/>
    </row>
    <row r="45" spans="1:6" ht="12.75" customHeight="1">
      <c r="A45" s="85">
        <v>28</v>
      </c>
      <c r="B45" s="82" t="s">
        <v>225</v>
      </c>
      <c r="C45" s="82" t="s">
        <v>226</v>
      </c>
      <c r="D45" s="188"/>
      <c r="E45" s="190"/>
      <c r="F45" s="51"/>
    </row>
    <row r="46" spans="1:6" ht="12.75" customHeight="1">
      <c r="A46" s="85">
        <v>29</v>
      </c>
      <c r="B46" s="82" t="s">
        <v>227</v>
      </c>
      <c r="C46" s="82" t="s">
        <v>228</v>
      </c>
      <c r="D46" s="188"/>
      <c r="E46" s="190"/>
      <c r="F46" s="51"/>
    </row>
    <row r="47" spans="1:6" ht="12.75" customHeight="1">
      <c r="A47" s="85">
        <v>30</v>
      </c>
      <c r="B47" s="82" t="s">
        <v>229</v>
      </c>
      <c r="C47" s="82" t="s">
        <v>230</v>
      </c>
      <c r="D47" s="188"/>
      <c r="E47" s="190"/>
      <c r="F47" s="51"/>
    </row>
    <row r="48" spans="1:6" ht="12.75" customHeight="1">
      <c r="A48" s="85">
        <v>31</v>
      </c>
      <c r="B48" s="82" t="s">
        <v>231</v>
      </c>
      <c r="C48" s="82" t="s">
        <v>232</v>
      </c>
      <c r="D48" s="188"/>
      <c r="E48" s="190"/>
      <c r="F48" s="51"/>
    </row>
    <row r="49" spans="1:6" ht="12.75" customHeight="1">
      <c r="A49" s="85">
        <v>32</v>
      </c>
      <c r="B49" s="82" t="s">
        <v>233</v>
      </c>
      <c r="C49" s="82" t="s">
        <v>234</v>
      </c>
      <c r="D49" s="188"/>
      <c r="E49" s="190"/>
      <c r="F49" s="51"/>
    </row>
    <row r="50" spans="1:6" ht="12.75" customHeight="1">
      <c r="A50" s="85">
        <v>33</v>
      </c>
      <c r="B50" s="82" t="s">
        <v>235</v>
      </c>
      <c r="C50" s="82" t="s">
        <v>236</v>
      </c>
      <c r="D50" s="188"/>
      <c r="E50" s="190"/>
      <c r="F50" s="51"/>
    </row>
    <row r="51" spans="1:6" ht="12.75" customHeight="1">
      <c r="A51" s="85">
        <v>34</v>
      </c>
      <c r="B51" s="82" t="s">
        <v>237</v>
      </c>
      <c r="C51" s="82" t="s">
        <v>238</v>
      </c>
      <c r="D51" s="188"/>
      <c r="E51" s="190"/>
      <c r="F51" s="51"/>
    </row>
    <row r="52" spans="1:6" ht="12.75" customHeight="1">
      <c r="A52" s="85">
        <v>35</v>
      </c>
      <c r="B52" s="82" t="s">
        <v>239</v>
      </c>
      <c r="C52" s="82" t="s">
        <v>240</v>
      </c>
      <c r="D52" s="188"/>
      <c r="E52" s="190"/>
      <c r="F52" s="51"/>
    </row>
    <row r="53" spans="1:6" ht="12.75" customHeight="1">
      <c r="A53" s="85">
        <v>36</v>
      </c>
      <c r="C53" s="169" t="s">
        <v>241</v>
      </c>
      <c r="D53" s="188"/>
      <c r="E53" s="192">
        <f>SUM(E45:E52)</f>
        <v>0</v>
      </c>
      <c r="F53" s="52">
        <f>SUM(F45:F52)</f>
        <v>0</v>
      </c>
    </row>
    <row r="54" spans="1:6" ht="12.75" customHeight="1">
      <c r="A54" s="85"/>
      <c r="C54" s="82" t="s">
        <v>242</v>
      </c>
      <c r="D54" s="188"/>
      <c r="E54" s="190"/>
      <c r="F54" s="51"/>
    </row>
    <row r="55" spans="1:6" ht="12.75" customHeight="1">
      <c r="A55" s="85">
        <v>37</v>
      </c>
      <c r="B55" s="82" t="s">
        <v>243</v>
      </c>
      <c r="C55" s="82" t="s">
        <v>244</v>
      </c>
      <c r="D55" s="188"/>
      <c r="E55" s="190"/>
      <c r="F55" s="51"/>
    </row>
    <row r="56" spans="1:6" ht="12.75" customHeight="1">
      <c r="A56" s="85">
        <v>38</v>
      </c>
      <c r="B56" s="82" t="s">
        <v>245</v>
      </c>
      <c r="C56" s="82" t="s">
        <v>246</v>
      </c>
      <c r="D56" s="188"/>
      <c r="E56" s="190"/>
      <c r="F56" s="51"/>
    </row>
    <row r="57" spans="1:6" ht="12.75" customHeight="1">
      <c r="A57" s="85">
        <v>39</v>
      </c>
      <c r="B57" s="82" t="s">
        <v>247</v>
      </c>
      <c r="C57" s="82" t="s">
        <v>248</v>
      </c>
      <c r="D57" s="188"/>
      <c r="E57" s="190"/>
      <c r="F57" s="51"/>
    </row>
    <row r="58" spans="1:6" ht="12.75" customHeight="1">
      <c r="A58" s="85">
        <v>40</v>
      </c>
      <c r="B58" s="82" t="s">
        <v>249</v>
      </c>
      <c r="C58" s="82" t="s">
        <v>250</v>
      </c>
      <c r="D58" s="188"/>
      <c r="E58" s="190"/>
      <c r="F58" s="51"/>
    </row>
    <row r="59" spans="1:6" ht="12.75" customHeight="1">
      <c r="A59" s="85">
        <v>41</v>
      </c>
      <c r="B59" s="82" t="s">
        <v>251</v>
      </c>
      <c r="C59" s="82" t="s">
        <v>252</v>
      </c>
      <c r="D59" s="188"/>
      <c r="E59" s="190"/>
      <c r="F59" s="51"/>
    </row>
    <row r="60" spans="1:6" ht="12.75" customHeight="1">
      <c r="A60" s="85">
        <v>42</v>
      </c>
      <c r="C60" s="169" t="s">
        <v>253</v>
      </c>
      <c r="D60" s="188"/>
      <c r="E60" s="192">
        <f>SUM(E55:E59)</f>
        <v>0</v>
      </c>
      <c r="F60" s="52">
        <f>SUM(F55:F59)</f>
        <v>0</v>
      </c>
    </row>
    <row r="61" spans="1:6" ht="12.75" customHeight="1">
      <c r="A61" s="85">
        <v>43</v>
      </c>
      <c r="C61" s="169" t="s">
        <v>254</v>
      </c>
      <c r="D61" s="188"/>
      <c r="E61" s="192">
        <f>+E53-E60</f>
        <v>0</v>
      </c>
      <c r="F61" s="52">
        <f>+F53-F60</f>
        <v>0</v>
      </c>
    </row>
    <row r="62" spans="1:6" ht="12.75" customHeight="1">
      <c r="A62" s="85">
        <v>44</v>
      </c>
      <c r="C62" s="169" t="s">
        <v>338</v>
      </c>
      <c r="D62" s="188"/>
      <c r="E62" s="192">
        <f>+E43+E61</f>
        <v>0</v>
      </c>
      <c r="F62" s="52">
        <f>+F43+F61</f>
        <v>0</v>
      </c>
    </row>
    <row r="63" spans="1:6" ht="12.75" customHeight="1">
      <c r="A63" s="85"/>
      <c r="C63" s="82" t="s">
        <v>255</v>
      </c>
      <c r="D63" s="188"/>
      <c r="E63" s="190"/>
      <c r="F63" s="51"/>
    </row>
    <row r="64" spans="1:6" ht="12.75" customHeight="1">
      <c r="A64" s="85">
        <v>45</v>
      </c>
      <c r="B64" s="82" t="s">
        <v>256</v>
      </c>
      <c r="C64" s="82" t="s">
        <v>257</v>
      </c>
      <c r="D64" s="188"/>
      <c r="E64" s="190"/>
      <c r="F64" s="51"/>
    </row>
    <row r="65" spans="1:6" ht="12.75" customHeight="1">
      <c r="A65" s="85">
        <v>46</v>
      </c>
      <c r="B65" s="82" t="s">
        <v>258</v>
      </c>
      <c r="C65" s="82" t="s">
        <v>259</v>
      </c>
      <c r="D65" s="188"/>
      <c r="E65" s="190"/>
      <c r="F65" s="51"/>
    </row>
    <row r="66" spans="1:6" ht="12.75" customHeight="1">
      <c r="A66" s="85">
        <v>47</v>
      </c>
      <c r="B66" s="82" t="s">
        <v>260</v>
      </c>
      <c r="C66" s="82" t="s">
        <v>261</v>
      </c>
      <c r="D66" s="188"/>
      <c r="E66" s="190"/>
      <c r="F66" s="51"/>
    </row>
    <row r="67" spans="1:6" ht="12.75" customHeight="1">
      <c r="A67" s="85">
        <v>48</v>
      </c>
      <c r="B67" s="82" t="s">
        <v>262</v>
      </c>
      <c r="C67" s="82" t="s">
        <v>263</v>
      </c>
      <c r="D67" s="188"/>
      <c r="E67" s="190"/>
      <c r="F67" s="51"/>
    </row>
    <row r="68" spans="1:6" ht="12.75" customHeight="1">
      <c r="A68" s="85">
        <v>49</v>
      </c>
      <c r="C68" s="169" t="s">
        <v>264</v>
      </c>
      <c r="D68" s="188"/>
      <c r="E68" s="192">
        <f>SUM(E64:E67)</f>
        <v>0</v>
      </c>
      <c r="F68" s="52">
        <f>SUM(F64:F67)</f>
        <v>0</v>
      </c>
    </row>
    <row r="69" spans="1:6" ht="12.75" customHeight="1">
      <c r="A69" s="85">
        <v>50</v>
      </c>
      <c r="B69" s="131"/>
      <c r="C69" s="194" t="s">
        <v>339</v>
      </c>
      <c r="D69" s="188"/>
      <c r="E69" s="196">
        <f>+E62-E68</f>
        <v>0</v>
      </c>
      <c r="F69" s="132">
        <f>+F62-F68</f>
        <v>0</v>
      </c>
    </row>
    <row r="70" spans="1:6" ht="12.75" customHeight="1">
      <c r="A70" s="97"/>
      <c r="B70" s="130"/>
      <c r="C70" s="99" t="s">
        <v>265</v>
      </c>
      <c r="D70" s="195"/>
      <c r="E70" s="197"/>
      <c r="F70" s="98"/>
    </row>
    <row r="71" spans="1:6" ht="12.75" customHeight="1">
      <c r="A71" s="97">
        <v>51</v>
      </c>
      <c r="B71" s="96" t="s">
        <v>266</v>
      </c>
      <c r="C71" s="96" t="s">
        <v>267</v>
      </c>
      <c r="D71" s="188"/>
      <c r="E71" s="190"/>
      <c r="F71" s="51"/>
    </row>
    <row r="72" spans="1:6" ht="12.75" customHeight="1">
      <c r="A72" s="97">
        <v>52</v>
      </c>
      <c r="B72" s="96" t="s">
        <v>268</v>
      </c>
      <c r="C72" s="96" t="s">
        <v>269</v>
      </c>
      <c r="D72" s="188"/>
      <c r="E72" s="190"/>
      <c r="F72" s="51"/>
    </row>
    <row r="73" spans="1:6" ht="12.75" customHeight="1">
      <c r="A73" s="97">
        <v>53</v>
      </c>
      <c r="B73" s="96" t="s">
        <v>270</v>
      </c>
      <c r="C73" s="96" t="s">
        <v>271</v>
      </c>
      <c r="D73" s="188"/>
      <c r="E73" s="190"/>
      <c r="F73" s="51"/>
    </row>
    <row r="74" spans="1:6" ht="12.75" customHeight="1">
      <c r="A74" s="97">
        <v>54</v>
      </c>
      <c r="B74" s="96" t="s">
        <v>272</v>
      </c>
      <c r="C74" s="96" t="s">
        <v>273</v>
      </c>
      <c r="D74" s="188"/>
      <c r="E74" s="190"/>
      <c r="F74" s="51"/>
    </row>
    <row r="75" spans="1:6" ht="12.75" customHeight="1">
      <c r="A75" s="97">
        <v>55</v>
      </c>
      <c r="B75" s="95"/>
      <c r="C75" s="171" t="s">
        <v>274</v>
      </c>
      <c r="D75" s="188"/>
      <c r="E75" s="192">
        <f>SUM(E71:E74)</f>
        <v>0</v>
      </c>
      <c r="F75" s="52">
        <f>SUM(F71:F74)</f>
        <v>0</v>
      </c>
    </row>
    <row r="76" spans="1:6" ht="12.75" customHeight="1">
      <c r="A76" s="97"/>
      <c r="B76" s="95"/>
      <c r="C76" s="96" t="s">
        <v>275</v>
      </c>
      <c r="D76" s="188"/>
      <c r="E76" s="190"/>
      <c r="F76" s="51"/>
    </row>
    <row r="77" spans="1:6" ht="12.75" customHeight="1">
      <c r="A77" s="97"/>
      <c r="B77" s="95"/>
      <c r="C77" s="96" t="s">
        <v>276</v>
      </c>
      <c r="D77" s="188"/>
      <c r="E77" s="190"/>
      <c r="F77" s="51"/>
    </row>
    <row r="78" spans="1:6" ht="12.75" customHeight="1">
      <c r="A78" s="97">
        <v>56</v>
      </c>
      <c r="B78" s="96" t="s">
        <v>277</v>
      </c>
      <c r="C78" s="96" t="s">
        <v>278</v>
      </c>
      <c r="D78" s="188"/>
      <c r="E78" s="190"/>
      <c r="F78" s="51"/>
    </row>
    <row r="79" spans="1:6" ht="12.75" customHeight="1">
      <c r="A79" s="97">
        <v>57</v>
      </c>
      <c r="B79" s="96" t="s">
        <v>279</v>
      </c>
      <c r="C79" s="96" t="s">
        <v>280</v>
      </c>
      <c r="D79" s="188"/>
      <c r="E79" s="190"/>
      <c r="F79" s="51"/>
    </row>
    <row r="80" spans="1:6" ht="12.75" customHeight="1">
      <c r="A80" s="97">
        <v>58</v>
      </c>
      <c r="B80" s="95"/>
      <c r="C80" s="171" t="s">
        <v>340</v>
      </c>
      <c r="D80" s="188"/>
      <c r="E80" s="192">
        <f>SUM(E78:E79)</f>
        <v>0</v>
      </c>
      <c r="F80" s="52">
        <f>SUM(F78:F79)</f>
        <v>0</v>
      </c>
    </row>
    <row r="81" spans="1:6" ht="12.75" customHeight="1">
      <c r="A81" s="242">
        <v>59</v>
      </c>
      <c r="B81" s="234"/>
      <c r="C81" s="235" t="s">
        <v>341</v>
      </c>
      <c r="D81" s="236"/>
      <c r="E81" s="203">
        <f>+E69+E75+E80</f>
        <v>0</v>
      </c>
      <c r="F81" s="52">
        <f>+F69+F75+F80</f>
        <v>0</v>
      </c>
    </row>
    <row r="82" spans="1:6" ht="6" customHeight="1">
      <c r="A82" s="199"/>
      <c r="B82" s="182"/>
      <c r="D82" s="92"/>
      <c r="E82" s="231"/>
      <c r="F82" s="202"/>
    </row>
    <row r="83" spans="1:6" ht="12.75" customHeight="1">
      <c r="A83" s="242"/>
      <c r="B83" s="200"/>
      <c r="C83" s="207" t="s">
        <v>401</v>
      </c>
      <c r="D83" s="93"/>
      <c r="E83" s="232"/>
      <c r="F83" s="184"/>
    </row>
    <row r="84" spans="1:6" ht="12.75" customHeight="1">
      <c r="A84" s="199"/>
      <c r="B84" s="182"/>
      <c r="C84" s="208" t="s">
        <v>406</v>
      </c>
      <c r="D84" s="94"/>
      <c r="E84" s="233"/>
      <c r="F84" s="184"/>
    </row>
    <row r="85" spans="1:6" ht="12.75" customHeight="1">
      <c r="A85" s="243"/>
      <c r="B85" s="182"/>
      <c r="C85" s="208" t="s">
        <v>391</v>
      </c>
      <c r="D85" s="94"/>
      <c r="E85" s="233"/>
      <c r="F85" s="184"/>
    </row>
    <row r="86" spans="1:6" ht="3.75" customHeight="1">
      <c r="A86" s="244"/>
      <c r="B86" s="185"/>
      <c r="C86" s="164"/>
      <c r="D86" s="201"/>
      <c r="E86" s="201"/>
      <c r="F86" s="187"/>
    </row>
    <row r="87" spans="4:5" ht="12.75" customHeight="1">
      <c r="D87" s="94"/>
      <c r="E87" s="94"/>
    </row>
    <row r="88" spans="4:5" ht="12.75" customHeight="1">
      <c r="D88" s="94"/>
      <c r="E88" s="94"/>
    </row>
    <row r="89" spans="4:5" ht="12.75" customHeight="1">
      <c r="D89" s="94"/>
      <c r="E89" s="94"/>
    </row>
    <row r="90" spans="4:5" ht="12.75" customHeight="1">
      <c r="D90" s="94"/>
      <c r="E90" s="94"/>
    </row>
    <row r="91" spans="4:5" ht="12.75" customHeight="1">
      <c r="D91" s="94"/>
      <c r="E91" s="94"/>
    </row>
  </sheetData>
  <sheetProtection/>
  <printOptions horizontalCentered="1"/>
  <pageMargins left="0.75" right="0.75" top="1" bottom="1" header="0.5" footer="0.5"/>
  <pageSetup fitToHeight="1" fitToWidth="1" horizontalDpi="300" verticalDpi="300" orientation="portrait" scale="62" r:id="rId1"/>
  <headerFooter alignWithMargins="0"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7.57421875" style="0" customWidth="1"/>
  </cols>
  <sheetData>
    <row r="1" spans="1:9" ht="12.75">
      <c r="A1" s="237">
        <f>+Index!$A$1</f>
        <v>0</v>
      </c>
      <c r="B1" s="117"/>
      <c r="C1" s="117"/>
      <c r="D1" s="117"/>
      <c r="E1" s="117"/>
      <c r="F1" s="117"/>
      <c r="G1" s="117"/>
      <c r="H1" s="117"/>
      <c r="I1" s="215" t="str">
        <f>Index!C1</f>
        <v>Year Ended December  31, 2019</v>
      </c>
    </row>
    <row r="2" ht="12.75">
      <c r="B2" s="239" t="s">
        <v>394</v>
      </c>
    </row>
    <row r="5" ht="12.75">
      <c r="A5" s="153" t="s">
        <v>332</v>
      </c>
    </row>
    <row r="6" ht="12.75">
      <c r="A6" s="153" t="s">
        <v>333</v>
      </c>
    </row>
    <row r="8" ht="12.75">
      <c r="A8" s="206" t="s">
        <v>400</v>
      </c>
    </row>
    <row r="9" ht="12.75">
      <c r="A9" t="s">
        <v>342</v>
      </c>
    </row>
    <row r="11" spans="1:9" ht="12.75">
      <c r="A11" s="172"/>
      <c r="B11" s="172"/>
      <c r="C11" s="172"/>
      <c r="D11" s="172"/>
      <c r="E11" s="172"/>
      <c r="F11" s="172"/>
      <c r="G11" s="172"/>
      <c r="H11" s="172"/>
      <c r="I11" s="172"/>
    </row>
  </sheetData>
  <sheetProtection/>
  <printOptions horizontalCentered="1"/>
  <pageMargins left="0.75" right="0.75" top="1" bottom="1" header="0.5" footer="0.5"/>
  <pageSetup horizontalDpi="600" verticalDpi="600" orientation="portrait" scale="98" r:id="rId1"/>
  <headerFooter alignWithMargins="0">
    <oddFooter>&amp;C4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H31"/>
  <sheetViews>
    <sheetView zoomScalePageLayoutView="0" workbookViewId="0" topLeftCell="A1">
      <selection activeCell="J8" sqref="J8"/>
    </sheetView>
  </sheetViews>
  <sheetFormatPr defaultColWidth="12.57421875" defaultRowHeight="12.75" customHeight="1"/>
  <cols>
    <col min="1" max="1" width="4.8515625" style="101" customWidth="1"/>
    <col min="2" max="2" width="15.7109375" style="101" customWidth="1"/>
    <col min="3" max="3" width="33.140625" style="101" customWidth="1"/>
    <col min="4" max="4" width="7.421875" style="101" customWidth="1"/>
    <col min="5" max="5" width="16.421875" style="101" customWidth="1"/>
    <col min="6" max="6" width="8.7109375" style="101" customWidth="1"/>
    <col min="7" max="7" width="12.57421875" style="101" customWidth="1"/>
    <col min="8" max="8" width="8.7109375" style="101" customWidth="1"/>
    <col min="9" max="16384" width="12.57421875" style="101" customWidth="1"/>
  </cols>
  <sheetData>
    <row r="1" spans="1:8" ht="12.75" customHeight="1">
      <c r="A1" s="100">
        <f>Index!$A$1</f>
        <v>0</v>
      </c>
      <c r="H1" s="240" t="str">
        <f>Index!C1</f>
        <v>Year Ended December  31, 2019</v>
      </c>
    </row>
    <row r="2" spans="1:8" ht="12.75" customHeight="1">
      <c r="A2" s="102"/>
      <c r="B2" s="103"/>
      <c r="C2" s="103"/>
      <c r="D2" s="103"/>
      <c r="E2" s="103"/>
      <c r="F2" s="103"/>
      <c r="G2" s="103"/>
      <c r="H2" s="104"/>
    </row>
    <row r="3" spans="1:8" ht="12.75" customHeight="1">
      <c r="A3" s="105"/>
      <c r="B3" s="241" t="s">
        <v>281</v>
      </c>
      <c r="C3" s="106"/>
      <c r="D3" s="106"/>
      <c r="E3" s="106"/>
      <c r="F3" s="106"/>
      <c r="G3" s="106"/>
      <c r="H3" s="107"/>
    </row>
    <row r="4" spans="1:8" ht="12.75" customHeight="1">
      <c r="A4" s="108"/>
      <c r="H4" s="109"/>
    </row>
    <row r="5" spans="1:8" ht="12.75" customHeight="1">
      <c r="A5" s="110"/>
      <c r="B5" s="111" t="s">
        <v>282</v>
      </c>
      <c r="C5" s="112"/>
      <c r="H5" s="109"/>
    </row>
    <row r="6" spans="1:8" ht="12.75" customHeight="1">
      <c r="A6" s="110"/>
      <c r="B6" s="111" t="s">
        <v>283</v>
      </c>
      <c r="C6" s="112"/>
      <c r="H6" s="109"/>
    </row>
    <row r="7" spans="1:8" ht="12.75" customHeight="1">
      <c r="A7" s="108"/>
      <c r="H7" s="109"/>
    </row>
    <row r="8" spans="1:8" ht="12.75" customHeight="1">
      <c r="A8" s="108"/>
      <c r="B8" s="113"/>
      <c r="C8" s="114"/>
      <c r="D8" s="113"/>
      <c r="E8" s="113"/>
      <c r="F8" s="113"/>
      <c r="G8" s="115" t="s">
        <v>284</v>
      </c>
      <c r="H8" s="109"/>
    </row>
    <row r="9" spans="1:8" ht="12.75" customHeight="1">
      <c r="A9" s="110"/>
      <c r="B9" s="111" t="s">
        <v>285</v>
      </c>
      <c r="C9" s="112"/>
      <c r="D9" s="116" t="s">
        <v>286</v>
      </c>
      <c r="E9" s="117"/>
      <c r="F9" s="118"/>
      <c r="G9" s="112"/>
      <c r="H9" s="119"/>
    </row>
    <row r="10" spans="1:8" ht="12.75" customHeight="1">
      <c r="A10" s="110"/>
      <c r="B10"/>
      <c r="C10" s="111" t="s">
        <v>287</v>
      </c>
      <c r="E10" s="111" t="s">
        <v>288</v>
      </c>
      <c r="H10" s="109"/>
    </row>
    <row r="11" spans="1:8" ht="12.75" customHeight="1">
      <c r="A11" s="108"/>
      <c r="B11" s="113"/>
      <c r="C11" s="113"/>
      <c r="D11" s="113"/>
      <c r="E11" s="113"/>
      <c r="F11" s="113"/>
      <c r="G11" s="113"/>
      <c r="H11" s="120"/>
    </row>
    <row r="12" spans="1:8" ht="12.75" customHeight="1">
      <c r="A12" s="108"/>
      <c r="H12" s="109"/>
    </row>
    <row r="13" spans="1:8" ht="12.75" customHeight="1">
      <c r="A13" s="110"/>
      <c r="B13" s="111" t="s">
        <v>289</v>
      </c>
      <c r="H13" s="109"/>
    </row>
    <row r="14" spans="1:8" ht="12.75" customHeight="1">
      <c r="A14" s="110"/>
      <c r="B14" s="111" t="s">
        <v>290</v>
      </c>
      <c r="H14" s="109"/>
    </row>
    <row r="15" spans="1:8" ht="12.75" customHeight="1">
      <c r="A15" s="108"/>
      <c r="H15" s="109"/>
    </row>
    <row r="16" spans="1:8" ht="12.75" customHeight="1">
      <c r="A16" s="121"/>
      <c r="B16" s="113" t="s">
        <v>324</v>
      </c>
      <c r="C16" s="113"/>
      <c r="D16" s="113"/>
      <c r="E16" s="113"/>
      <c r="F16" s="113"/>
      <c r="G16" s="113"/>
      <c r="H16" s="120"/>
    </row>
    <row r="17" spans="1:8" ht="12.75" customHeight="1">
      <c r="A17" s="110"/>
      <c r="B17" s="106" t="s">
        <v>291</v>
      </c>
      <c r="C17" s="122"/>
      <c r="D17" s="122"/>
      <c r="E17" s="122"/>
      <c r="F17" s="122"/>
      <c r="G17" s="122"/>
      <c r="H17" s="107"/>
    </row>
    <row r="18" spans="1:8" ht="12.75" customHeight="1">
      <c r="A18" s="108"/>
      <c r="H18" s="109"/>
    </row>
    <row r="19" spans="1:8" ht="12.75" customHeight="1">
      <c r="A19" s="108"/>
      <c r="B19" s="113"/>
      <c r="C19" s="113"/>
      <c r="D19" s="113"/>
      <c r="E19" s="113"/>
      <c r="F19" s="113"/>
      <c r="G19" s="113"/>
      <c r="H19" s="120"/>
    </row>
    <row r="20" spans="1:8" ht="12.75" customHeight="1">
      <c r="A20" s="108"/>
      <c r="H20" s="109"/>
    </row>
    <row r="21" spans="1:8" ht="12.75" customHeight="1">
      <c r="A21" s="110"/>
      <c r="B21" s="111" t="s">
        <v>323</v>
      </c>
      <c r="H21" s="109"/>
    </row>
    <row r="22" spans="1:8" ht="12.75" customHeight="1">
      <c r="A22" s="123"/>
      <c r="B22" s="118"/>
      <c r="C22" s="114"/>
      <c r="D22" s="113"/>
      <c r="E22" s="113" t="s">
        <v>347</v>
      </c>
      <c r="F22" s="113"/>
      <c r="G22" s="113"/>
      <c r="H22" s="120"/>
    </row>
    <row r="23" spans="1:8" ht="12.75" customHeight="1">
      <c r="A23" s="110"/>
      <c r="B23" s="111"/>
      <c r="C23" s="111"/>
      <c r="D23" s="173"/>
      <c r="E23" s="173"/>
      <c r="F23" s="173"/>
      <c r="G23" s="173"/>
      <c r="H23" s="109"/>
    </row>
    <row r="24" spans="1:8" ht="12.75" customHeight="1">
      <c r="A24" s="124"/>
      <c r="H24" s="109"/>
    </row>
    <row r="25" spans="1:8" ht="12.75" customHeight="1">
      <c r="A25" s="110"/>
      <c r="B25" s="111" t="s">
        <v>292</v>
      </c>
      <c r="H25" s="109"/>
    </row>
    <row r="26" spans="1:8" ht="12.75" customHeight="1">
      <c r="A26" s="124"/>
      <c r="H26" s="109"/>
    </row>
    <row r="27" spans="1:8" ht="12.75" customHeight="1">
      <c r="A27" s="110"/>
      <c r="B27" s="125" t="s">
        <v>293</v>
      </c>
      <c r="C27" s="112"/>
      <c r="H27" s="109"/>
    </row>
    <row r="28" spans="1:8" ht="12.75" customHeight="1">
      <c r="A28" s="110"/>
      <c r="B28" s="125" t="s">
        <v>294</v>
      </c>
      <c r="C28" s="112"/>
      <c r="H28" s="109"/>
    </row>
    <row r="29" spans="1:8" ht="12.75" customHeight="1">
      <c r="A29" s="110"/>
      <c r="B29" s="125" t="s">
        <v>295</v>
      </c>
      <c r="C29" s="112"/>
      <c r="H29" s="109"/>
    </row>
    <row r="30" spans="1:8" ht="12.75" customHeight="1">
      <c r="A30" s="124"/>
      <c r="H30" s="109"/>
    </row>
    <row r="31" spans="1:8" ht="12.75" customHeight="1">
      <c r="A31" s="126"/>
      <c r="B31" s="113"/>
      <c r="C31" s="113"/>
      <c r="D31" s="113"/>
      <c r="E31" s="113"/>
      <c r="F31" s="113"/>
      <c r="G31" s="113"/>
      <c r="H31" s="120"/>
    </row>
  </sheetData>
  <sheetProtection/>
  <printOptions horizontalCentered="1"/>
  <pageMargins left="0.5" right="0.5" top="1" bottom="0.75" header="0.5" footer="0.5"/>
  <pageSetup fitToHeight="1" fitToWidth="1" horizontalDpi="300" verticalDpi="300" orientation="landscape" r:id="rId1"/>
  <headerFooter alignWithMargins="0"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G10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19.28125" style="0" customWidth="1"/>
    <col min="2" max="3" width="11.7109375" style="0" customWidth="1"/>
    <col min="4" max="4" width="11.421875" style="0" customWidth="1"/>
    <col min="5" max="5" width="11.28125" style="0" customWidth="1"/>
    <col min="6" max="7" width="12.140625" style="0" customWidth="1"/>
    <col min="8" max="8" width="12.7109375" style="0" customWidth="1"/>
    <col min="9" max="9" width="11.00390625" style="0" customWidth="1"/>
    <col min="11" max="11" width="10.421875" style="0" customWidth="1"/>
    <col min="12" max="12" width="12.7109375" style="0" customWidth="1"/>
    <col min="13" max="13" width="13.421875" style="0" customWidth="1"/>
    <col min="14" max="14" width="10.57421875" style="0" customWidth="1"/>
    <col min="15" max="15" width="10.421875" style="0" customWidth="1"/>
    <col min="16" max="16" width="14.140625" style="0" customWidth="1"/>
    <col min="17" max="17" width="13.140625" style="0" customWidth="1"/>
    <col min="18" max="18" width="12.140625" style="0" customWidth="1"/>
    <col min="19" max="19" width="10.140625" style="0" customWidth="1"/>
    <col min="20" max="20" width="11.57421875" style="0" customWidth="1"/>
    <col min="21" max="21" width="10.7109375" style="0" customWidth="1"/>
    <col min="22" max="22" width="11.57421875" style="0" customWidth="1"/>
    <col min="23" max="23" width="12.140625" style="0" customWidth="1"/>
    <col min="24" max="24" width="18.28125" style="0" customWidth="1"/>
    <col min="25" max="26" width="12.57421875" style="0" customWidth="1"/>
    <col min="27" max="27" width="17.57421875" style="0" customWidth="1"/>
    <col min="28" max="28" width="14.8515625" style="0" customWidth="1"/>
    <col min="29" max="29" width="14.57421875" style="0" customWidth="1"/>
    <col min="30" max="30" width="17.7109375" style="0" customWidth="1"/>
    <col min="31" max="31" width="15.28125" style="0" customWidth="1"/>
    <col min="32" max="32" width="19.7109375" style="0" customWidth="1"/>
  </cols>
  <sheetData>
    <row r="1" spans="1:33" s="174" customFormat="1" ht="12.75">
      <c r="A1" s="205" t="s">
        <v>388</v>
      </c>
      <c r="B1" s="205" t="s">
        <v>389</v>
      </c>
      <c r="C1" s="205" t="s">
        <v>390</v>
      </c>
      <c r="D1" s="174" t="s">
        <v>349</v>
      </c>
      <c r="E1" s="174" t="s">
        <v>348</v>
      </c>
      <c r="F1" s="174" t="s">
        <v>350</v>
      </c>
      <c r="G1" s="174" t="s">
        <v>351</v>
      </c>
      <c r="H1" s="174" t="s">
        <v>352</v>
      </c>
      <c r="I1" s="174" t="s">
        <v>353</v>
      </c>
      <c r="J1" s="174" t="s">
        <v>111</v>
      </c>
      <c r="K1" s="174" t="s">
        <v>354</v>
      </c>
      <c r="L1" s="174" t="s">
        <v>355</v>
      </c>
      <c r="M1" s="174" t="s">
        <v>356</v>
      </c>
      <c r="N1" s="174" t="s">
        <v>357</v>
      </c>
      <c r="O1" s="174" t="s">
        <v>358</v>
      </c>
      <c r="P1" s="174" t="s">
        <v>359</v>
      </c>
      <c r="Q1" s="174" t="s">
        <v>360</v>
      </c>
      <c r="R1" s="174" t="s">
        <v>361</v>
      </c>
      <c r="S1" s="174" t="s">
        <v>362</v>
      </c>
      <c r="T1" s="174" t="s">
        <v>363</v>
      </c>
      <c r="U1" s="174" t="s">
        <v>364</v>
      </c>
      <c r="V1" s="174" t="s">
        <v>365</v>
      </c>
      <c r="W1" s="174" t="s">
        <v>366</v>
      </c>
      <c r="X1" s="174" t="s">
        <v>367</v>
      </c>
      <c r="Y1" s="174" t="s">
        <v>368</v>
      </c>
      <c r="Z1" s="174" t="s">
        <v>376</v>
      </c>
      <c r="AA1" s="174" t="s">
        <v>369</v>
      </c>
      <c r="AB1" s="174" t="s">
        <v>370</v>
      </c>
      <c r="AC1" s="174" t="s">
        <v>371</v>
      </c>
      <c r="AD1" s="174" t="s">
        <v>372</v>
      </c>
      <c r="AE1" s="174" t="s">
        <v>373</v>
      </c>
      <c r="AF1" s="174" t="s">
        <v>374</v>
      </c>
      <c r="AG1" s="174" t="s">
        <v>375</v>
      </c>
    </row>
    <row r="2" spans="1:33" ht="12.75">
      <c r="A2" s="246">
        <f>Cover!A9</f>
        <v>0</v>
      </c>
      <c r="B2" s="245" t="s">
        <v>403</v>
      </c>
      <c r="C2" s="246">
        <v>2019</v>
      </c>
      <c r="D2" s="175">
        <f>1!E52</f>
        <v>0</v>
      </c>
      <c r="E2" s="175">
        <f>1!E53</f>
        <v>0</v>
      </c>
      <c r="F2" s="176">
        <f>1!E54</f>
        <v>0</v>
      </c>
      <c r="G2" s="176">
        <f>1!E55</f>
        <v>0</v>
      </c>
      <c r="H2" s="175">
        <f>1!E56</f>
        <v>0</v>
      </c>
      <c r="I2" s="175">
        <f>1!E57</f>
        <v>0</v>
      </c>
      <c r="J2" s="175">
        <f>1!E58</f>
        <v>0</v>
      </c>
      <c r="K2" s="175">
        <f>1!E59</f>
        <v>0</v>
      </c>
      <c r="L2" s="175">
        <f>1!E66</f>
        <v>0</v>
      </c>
      <c r="M2" s="175">
        <f>1!E67</f>
        <v>0</v>
      </c>
      <c r="N2" s="175">
        <f>1!E68</f>
        <v>0</v>
      </c>
      <c r="O2" s="175">
        <f>1!E69</f>
        <v>0</v>
      </c>
      <c r="P2" s="175">
        <f>3!E14</f>
        <v>0</v>
      </c>
      <c r="Q2" s="175">
        <f>3!E15</f>
        <v>0</v>
      </c>
      <c r="R2" s="175">
        <f>3!E16</f>
        <v>0</v>
      </c>
      <c r="S2" s="175">
        <f>3!E19</f>
        <v>0</v>
      </c>
      <c r="T2" s="175">
        <f>3!E29</f>
        <v>0</v>
      </c>
      <c r="U2" s="175">
        <f>3!E20</f>
        <v>0</v>
      </c>
      <c r="V2" s="175">
        <f>3!E26</f>
        <v>0</v>
      </c>
      <c r="W2" s="175">
        <f>3!E27</f>
        <v>0</v>
      </c>
      <c r="X2" s="175">
        <f>3!E35</f>
        <v>0</v>
      </c>
      <c r="Y2" s="175">
        <f>3!E42</f>
        <v>0</v>
      </c>
      <c r="Z2" s="175">
        <f>3!E43</f>
        <v>0</v>
      </c>
      <c r="AA2" s="175">
        <f>3!E53</f>
        <v>0</v>
      </c>
      <c r="AB2" s="175">
        <f>3!E60</f>
        <v>0</v>
      </c>
      <c r="AC2" s="175">
        <f>3!E61</f>
        <v>0</v>
      </c>
      <c r="AD2" s="175">
        <f>3!E68</f>
        <v>0</v>
      </c>
      <c r="AE2" s="175">
        <f>3!E75</f>
        <v>0</v>
      </c>
      <c r="AF2" s="175">
        <f>3!E80</f>
        <v>0</v>
      </c>
      <c r="AG2" s="175">
        <f>3!E81</f>
        <v>0</v>
      </c>
    </row>
    <row r="10" spans="1:4" ht="51.75">
      <c r="A10" s="210" t="s">
        <v>393</v>
      </c>
      <c r="B10" s="211"/>
      <c r="C10" s="211"/>
      <c r="D10" s="211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 Pittsburgh Telephone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PTA FUS Stipulated Annual Report</dc:title>
  <dc:subject>EXH</dc:subject>
  <dc:creator>NJK</dc:creator>
  <cp:keywords/>
  <dc:description/>
  <cp:lastModifiedBy>Layton, Richard</cp:lastModifiedBy>
  <cp:lastPrinted>2020-01-23T19:49:31Z</cp:lastPrinted>
  <dcterms:created xsi:type="dcterms:W3CDTF">2005-05-24T13:03:19Z</dcterms:created>
  <dcterms:modified xsi:type="dcterms:W3CDTF">2020-01-23T19:49:54Z</dcterms:modified>
  <cp:category/>
  <cp:version/>
  <cp:contentType/>
  <cp:contentStatus/>
</cp:coreProperties>
</file>