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pagov-my.sharepoint.com/personal/alleonard_pa_gov/Documents/Desktop/"/>
    </mc:Choice>
  </mc:AlternateContent>
  <xr:revisionPtr revIDLastSave="0" documentId="8_{3BE62391-01E8-483A-8B1C-04333BC2C07C}" xr6:coauthVersionLast="47" xr6:coauthVersionMax="47" xr10:uidLastSave="{00000000-0000-0000-0000-000000000000}"/>
  <bookViews>
    <workbookView xWindow="-23148" yWindow="-108" windowWidth="23256" windowHeight="12456" tabRatio="815" firstSheet="1" activeTab="13" xr2:uid="{00000000-000D-0000-FFFF-FFFF00000000}"/>
  </bookViews>
  <sheets>
    <sheet name="Introduction" sheetId="16" r:id="rId1"/>
    <sheet name="Table 1 " sheetId="34" r:id="rId2"/>
    <sheet name="Table 2 " sheetId="33" r:id="rId3"/>
    <sheet name="Table 2a" sheetId="36" r:id="rId4"/>
    <sheet name="Table 3 " sheetId="29" r:id="rId5"/>
    <sheet name="Table 4 " sheetId="30" r:id="rId6"/>
    <sheet name="Table 5 " sheetId="28" r:id="rId7"/>
    <sheet name="Table 6 " sheetId="32" r:id="rId8"/>
    <sheet name="Table 7" sheetId="57" r:id="rId9"/>
    <sheet name="Table 8" sheetId="7" r:id="rId10"/>
    <sheet name="Table 8 Addendum" sheetId="18" r:id="rId11"/>
    <sheet name="Table 9" sheetId="8" r:id="rId12"/>
    <sheet name="Table 10 " sheetId="35" r:id="rId13"/>
    <sheet name="Table 11" sheetId="10" r:id="rId14"/>
    <sheet name="Table 12" sheetId="11" r:id="rId15"/>
    <sheet name="Table 13" sheetId="37" r:id="rId16"/>
    <sheet name="Table 14 (Gross)" sheetId="13" r:id="rId17"/>
    <sheet name="Table 14 (Net)" sheetId="17" r:id="rId18"/>
    <sheet name="Table 15" sheetId="19" r:id="rId19"/>
  </sheets>
  <definedNames>
    <definedName name="\p">#REF!</definedName>
    <definedName name="__IndirectBenefits__">#REF!</definedName>
    <definedName name="__MeasureInputs__">#REF!</definedName>
    <definedName name="__MeasureResults__">#REF!</definedName>
    <definedName name="__ProgramInputs__">#REF!</definedName>
    <definedName name="__ProgramResults__">#REF!</definedName>
    <definedName name="__Settings__">#REF!</definedName>
    <definedName name="__Version__">#REF!</definedName>
    <definedName name="_xlnm._FilterDatabase" localSheetId="9" hidden="1">'Table 8'!$B$4:$M$339</definedName>
    <definedName name="_xlnm._FilterDatabase" localSheetId="10" hidden="1">'Table 8 Addendum'!$A$1:$D$56</definedName>
    <definedName name="_xlnm._FilterDatabase" localSheetId="11" hidden="1">'Table 9'!$B$4:$J$1340</definedName>
    <definedName name="Base_Year">#REF!</definedName>
    <definedName name="Base_YearX">#REF!</definedName>
    <definedName name="CIVAR">#REF!</definedName>
    <definedName name="company">#REF!</definedName>
    <definedName name="Company_Discount_Rate">#REF!</definedName>
    <definedName name="CQtrDtlLU">#REF!</definedName>
    <definedName name="CQtrLU">#REF!</definedName>
    <definedName name="CQtrSht">#REF!</definedName>
    <definedName name="CQtrUnits">#REF!</definedName>
    <definedName name="discountRate">#REF!</definedName>
    <definedName name="EV__ALLOWSTOPEXPAND__" hidden="1">1</definedName>
    <definedName name="EV__DECIMALSYMBOL__" hidden="1">"."</definedName>
    <definedName name="EV__EVCOM_OPTIONS__" hidden="1">10</definedName>
    <definedName name="EV__EXPOPTIONS__" hidden="1">1</definedName>
    <definedName name="EV__LASTREFTIME__" hidden="1">39321.3986805556</definedName>
    <definedName name="EV__LOCKEDCVW__BGE_FP" hidden="1">"IncomeStatement,ACTUAL,All_Companies,NO_ORG,TotalAdj,2002.TOTAL,PERIODIC,"</definedName>
    <definedName name="EV__LOCKEDCVW__CPA" hidden="1">"O_M,All_Activities,ACTUAL,All_Spenders,Expenditure_Resource,All_Processes,A00149,2007.TOTAL,PERIODIC,"</definedName>
    <definedName name="EV__LOCKEDCVW__METRICS" hidden="1">"BGE_KPIOwners,All_KPIs,Actual,Index_Measure,TIME_ZZZ,PERIODIC,"</definedName>
    <definedName name="EV__LOCKEDCVW__RATE" hidden="1">"ACTUAL,USD,Avg,RateInput,2002.TOTAL,PERIODIC,"</definedName>
    <definedName name="EV__LOCKEDCVW__SLR" hidden="1">"Rolling_Plan,All_ExpTypes,Statistical_Accounts,All_Companies,All_Positions,All_Spenders,2007.TOTAL,PERIODIC,"</definedName>
    <definedName name="EV__LOCKSTATUS__" hidden="1">4</definedName>
    <definedName name="EV__MAXEXPCOLS__" hidden="1">100</definedName>
    <definedName name="EV__MAXEXPROWS__" hidden="1">20000</definedName>
    <definedName name="EV__MEMORYCVW__" hidden="1">0</definedName>
    <definedName name="EV__WBEVMODE__" hidden="1">0</definedName>
    <definedName name="EV__WBREFOPTIONS__" hidden="1">134217728</definedName>
    <definedName name="EV__WBVERSION__" hidden="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2_WBEVMODE" hidden="1">1</definedName>
    <definedName name="Line_Losses_kW">#REF!</definedName>
    <definedName name="Line_Losses_kWh">#REF!</definedName>
    <definedName name="Line_Losses_therms">#REF!</definedName>
    <definedName name="linelosses">#REF!</definedName>
    <definedName name="LINK">#REF!</definedName>
    <definedName name="P6MoDtlLU">#REF!</definedName>
    <definedName name="P6MoSht">#REF!</definedName>
    <definedName name="P6MoUnits">#REF!</definedName>
    <definedName name="Participant_Discount_Rate">#REF!</definedName>
    <definedName name="PMoDtlLU">#REF!</definedName>
    <definedName name="PMoSht">#REF!</definedName>
    <definedName name="PMoUnits">#REF!</definedName>
    <definedName name="Portfolio_Start_Year">#REF!</definedName>
    <definedName name="PQtrDtlLU">#REF!</definedName>
    <definedName name="PQtrSht">#REF!</definedName>
    <definedName name="PQtrUnits">#REF!</definedName>
    <definedName name="_xlnm.Print_Area" localSheetId="1">'Table 1 '!$B$2:$F$9</definedName>
    <definedName name="_xlnm.Print_Area" localSheetId="12">'Table 10 '!$B$3:$I$107</definedName>
    <definedName name="_xlnm.Print_Area" localSheetId="13">'Table 11'!$B$3:$Q$22</definedName>
    <definedName name="_xlnm.Print_Area" localSheetId="14">'Table 12'!$B$3:$G$17</definedName>
    <definedName name="_xlnm.Print_Area" localSheetId="15">'Table 13'!$B$1:$E$11</definedName>
    <definedName name="_xlnm.Print_Area" localSheetId="16">'Table 14 (Gross)'!$B$2:$O$32</definedName>
    <definedName name="_xlnm.Print_Area" localSheetId="17">'Table 14 (Net)'!$B$2:$O$32</definedName>
    <definedName name="_xlnm.Print_Area" localSheetId="18">'Table 15'!$B$2:$F$10</definedName>
    <definedName name="_xlnm.Print_Area" localSheetId="2">'Table 2 '!$B$2:$N$17</definedName>
    <definedName name="_xlnm.Print_Area" localSheetId="3">'Table 2a'!$B$2:$N$11</definedName>
    <definedName name="_xlnm.Print_Area" localSheetId="4">'Table 3 '!$B$2:$H$21</definedName>
    <definedName name="_xlnm.Print_Area" localSheetId="5">'Table 4 '!$A$1:$N$12</definedName>
    <definedName name="_xlnm.Print_Area" localSheetId="6">'Table 5 '!$B$3:$N$13</definedName>
    <definedName name="_xlnm.Print_Area" localSheetId="7">'Table 6 '!$B$3:$K$22</definedName>
    <definedName name="_xlnm.Print_Area" localSheetId="8">'Table 7'!$A$1:$H$25</definedName>
    <definedName name="_xlnm.Print_Area" localSheetId="9">'Table 8'!$B$3:$K$341</definedName>
    <definedName name="_xlnm.Print_Area" localSheetId="11">'Table 9'!$B$3:$J$1345</definedName>
    <definedName name="Print_Area_MI">#REF!</definedName>
    <definedName name="_xlnm.Print_Titles" localSheetId="12">'Table 10 '!$3:$3</definedName>
    <definedName name="_xlnm.Print_Titles" localSheetId="7">'Table 6 '!$3:$4</definedName>
    <definedName name="_xlnm.Print_Titles" localSheetId="9">'Table 8'!$3:$4</definedName>
    <definedName name="_xlnm.Print_Titles" localSheetId="11">'Table 9'!$3:$4</definedName>
    <definedName name="PYrLU">#REF!</definedName>
    <definedName name="PYrSht">#REF!</definedName>
    <definedName name="Societal_Discount_Rate">#REF!</definedName>
    <definedName name="startYear">#REF!</definedName>
    <definedName name="territory">#REF!</definedName>
  </definedNames>
  <calcPr calcId="191028"/>
  <customWorkbookViews>
    <customWorkbookView name="Steve Morris - Personal View" guid="{E40B4055-4557-4836-8946-1AFB7A4606E7}" mergeInterval="0" personalView="1" maximized="1" xWindow="-8" yWindow="-8" windowWidth="1696" windowHeight="1026" activeSheetId="8"/>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<sst xmlns="http://schemas.openxmlformats.org/spreadsheetml/2006/main" count="5154" uniqueCount="951">
  <si>
    <t>Before continuing to the tables…</t>
  </si>
  <si>
    <t>1. Select EDC</t>
  </si>
  <si>
    <t>(Data from Implementation Order which populates Lookup cells)</t>
  </si>
  <si>
    <t>EDC Name</t>
  </si>
  <si>
    <t>FirstEnergy</t>
  </si>
  <si>
    <t>Baseline MWh</t>
  </si>
  <si>
    <t>Baseline MW</t>
  </si>
  <si>
    <t>MWh Goal</t>
  </si>
  <si>
    <t>Low-Income Goal</t>
  </si>
  <si>
    <t>MW Goal</t>
  </si>
  <si>
    <t>Budget Limit</t>
  </si>
  <si>
    <t>Duquesne Light</t>
  </si>
  <si>
    <t>2. Review Cell Colors Legend</t>
  </si>
  <si>
    <t>PECO</t>
  </si>
  <si>
    <t>Lookup</t>
  </si>
  <si>
    <t>PPL</t>
  </si>
  <si>
    <t>Formula</t>
  </si>
  <si>
    <t>86,913 </t>
  </si>
  <si>
    <t>EDC Entered</t>
  </si>
  <si>
    <t>Not yet selected</t>
  </si>
  <si>
    <t>No action needed - leave cell empty</t>
  </si>
  <si>
    <t xml:space="preserve"> (Plan submittals do not need to retain cell shading)</t>
  </si>
  <si>
    <t>Table 1: Portfolio Summary of Lifetime Costs and Benefits of EE&amp;C Plan</t>
  </si>
  <si>
    <t>Sector</t>
  </si>
  <si>
    <t>Total Discounted Lifetime Costs ($000)</t>
  </si>
  <si>
    <t>Total Discounted Lifetime Benefits ($000) ³</t>
  </si>
  <si>
    <r>
      <t>Present Value of Net</t>
    </r>
    <r>
      <rPr>
        <b/>
        <vertAlign val="superscript"/>
        <sz val="12"/>
        <rFont val="Aptos Narrow"/>
        <family val="2"/>
      </rPr>
      <t>1</t>
    </r>
    <r>
      <rPr>
        <b/>
        <sz val="12"/>
        <rFont val="Aptos Narrow"/>
        <family val="2"/>
      </rPr>
      <t xml:space="preserve"> Benefits
 ($000)</t>
    </r>
  </si>
  <si>
    <t>Benefit-Cost Ratio
 (TRC Ratio)</t>
  </si>
  <si>
    <r>
      <t>Market Rate Residential (exclusive of Low-Income)</t>
    </r>
    <r>
      <rPr>
        <b/>
        <vertAlign val="superscript"/>
        <sz val="12"/>
        <rFont val="Aptos Narrow"/>
        <family val="2"/>
      </rPr>
      <t>2</t>
    </r>
  </si>
  <si>
    <t>Residential Low-Income</t>
  </si>
  <si>
    <t>Small Commercial &amp; Industrial</t>
  </si>
  <si>
    <t>Large Commercial &amp; Industrial</t>
  </si>
  <si>
    <t>Total Portfolio</t>
  </si>
  <si>
    <t>1 “Net” refers to the arithmetic difference between the previous two columns.  It does not refer to net verified savings. Calculate Present Value of Net Benefits and TRC ratio per the 2026 TRC Test Order (entered November 2024).
2 The June 18, 2025 Implementation Order disallowed the inclusion of low-income participation in non-low-income programs in the calculation of savings towards the low-income carve-out. 
3 Includes only savings from measures installed and operable between June 1, 2026, and May 31, 2031, and excludes carryover of Phase IV savings.</t>
  </si>
  <si>
    <t>Table 2: Summary of Portfolio Energy Savings</t>
  </si>
  <si>
    <t>MWh Saved for Consumption Reductions 
(Meter-Level)</t>
  </si>
  <si>
    <t>PY18</t>
  </si>
  <si>
    <t>PY19</t>
  </si>
  <si>
    <t>PY20</t>
  </si>
  <si>
    <t>PY21</t>
  </si>
  <si>
    <t>PY22</t>
  </si>
  <si>
    <t>Total</t>
  </si>
  <si>
    <t>1st-Year MWh ⁴</t>
  </si>
  <si>
    <t>Lifetime MWh</t>
  </si>
  <si>
    <t>1st-Year MWh</t>
  </si>
  <si>
    <r>
      <t>Baseline</t>
    </r>
    <r>
      <rPr>
        <b/>
        <vertAlign val="superscript"/>
        <sz val="12"/>
        <rFont val="Aptos Narrow"/>
        <family val="2"/>
      </rPr>
      <t>1</t>
    </r>
  </si>
  <si>
    <t>Market Rate Residential Sector (exclusive of Low-Income) – Projected Incremental Savings</t>
  </si>
  <si>
    <r>
      <t>Residential Low-Income Sub-Sector – Projected Incremental Savings</t>
    </r>
    <r>
      <rPr>
        <b/>
        <vertAlign val="superscript"/>
        <sz val="12"/>
        <rFont val="Aptos Narrow"/>
        <family val="2"/>
      </rPr>
      <t>5</t>
    </r>
  </si>
  <si>
    <t>Small C&amp;I Sector – Projected Incremental Savings</t>
  </si>
  <si>
    <t>Large C&amp;I Sector – Projected Incremental Savings</t>
  </si>
  <si>
    <t>EE&amp;C Plan Total – Projected Incremental Savings</t>
  </si>
  <si>
    <r>
      <t>EE&amp;C Plan Total – Projected Cumulative Savings</t>
    </r>
    <r>
      <rPr>
        <b/>
        <vertAlign val="superscript"/>
        <sz val="12"/>
        <rFont val="Aptos Narrow"/>
        <family val="2"/>
      </rPr>
      <t>6</t>
    </r>
  </si>
  <si>
    <r>
      <t>EE&amp;C Plan Total – Percentage of Target to be Met</t>
    </r>
    <r>
      <rPr>
        <b/>
        <vertAlign val="superscript"/>
        <sz val="12"/>
        <rFont val="Aptos Narrow"/>
        <family val="2"/>
      </rPr>
      <t>2</t>
    </r>
  </si>
  <si>
    <r>
      <t>Estimated Phase IV Carryover Savings</t>
    </r>
    <r>
      <rPr>
        <b/>
        <vertAlign val="superscript"/>
        <sz val="12"/>
        <rFont val="Aptos Narrow"/>
        <family val="2"/>
      </rPr>
      <t>3</t>
    </r>
  </si>
  <si>
    <t>Total Cumulative Projected Savings Phase V + Estimated Phase IV Carryover Savings</t>
  </si>
  <si>
    <t>Cumulative Percent Reduction from Baseline</t>
  </si>
  <si>
    <t>Commission-Identified Goal</t>
  </si>
  <si>
    <t>1 As defined in the June 18, 2025 Implementation Order.
2 The June 18, 2025 Implementation Order directed that EDCs achieve at least 15 percent of the target amount in each program year.
3 The Phase V Implementation Order limits energy carryover to 20% of an EDC's Phase V compliance target.
4 MWh saved are on a gross-verified basis.
5 Per the Phase V Implementation Order, the low-income savings target includes savings from programs solely directed at low-income customers or low-income-verified participants in multifamily housing programs.   For the Company, this includes the Low-Income Energy Efficiency Program as well as the Multifamily component of the Commercial &amp; Industrial Energy Solutions Programs, Small and Large, under which the Company projects savings of approximately 17,600 MWh from low-income customer participation, which combined with the Low Income Energy Efficiency Program exceeds its low-income savings target.
6 1st-Year MWh-Total for the EE&amp;C Plan Total – Projected Cumulative Savings value is the result of a formula correction</t>
  </si>
  <si>
    <t>Table 2a: Summary of Portfolio Energy Savings and Spending (FirstEnergy ONLY)</t>
  </si>
  <si>
    <r>
      <t xml:space="preserve">FirstEnergy Rate District </t>
    </r>
    <r>
      <rPr>
        <b/>
        <vertAlign val="superscript"/>
        <sz val="12"/>
        <rFont val="Aptos Narrow"/>
        <family val="2"/>
      </rPr>
      <t>2</t>
    </r>
  </si>
  <si>
    <t>1st-Year MWh ¹</t>
  </si>
  <si>
    <t>Spend ($1,000)</t>
  </si>
  <si>
    <t>Met-Ed</t>
  </si>
  <si>
    <t>Penelec</t>
  </si>
  <si>
    <t>West Penn Power</t>
  </si>
  <si>
    <t>Penn Power</t>
  </si>
  <si>
    <t>FirstEnergy PA Total</t>
  </si>
  <si>
    <t xml:space="preserve">1 MWh saved are on a gross-verified basis.
</t>
  </si>
  <si>
    <t>2 Annual Rate District level energy savings and spending are based on the Company’s Plan projections and allocated to the Rate District level based on its most recent sales forecast dated June 2025</t>
  </si>
  <si>
    <t>Table 3: Summary of Portfolio Demand Savings</t>
  </si>
  <si>
    <t xml:space="preserve">System-Level MW Savings 
(Average of Summer and Winter) </t>
  </si>
  <si>
    <t>1st-Year MW ⁴</t>
  </si>
  <si>
    <t>1st-Year MW</t>
  </si>
  <si>
    <t>Market Rate Residential Sector (exclusive of Low-Income) – Projected Incremental Annual Savings</t>
  </si>
  <si>
    <t>Residential Low-Income Sub-Sector – Projected Incremental Annual Savings</t>
  </si>
  <si>
    <t>Small C&amp;I Sector – Projected Incremental Annual Savings</t>
  </si>
  <si>
    <t>Large C&amp;I Sector – Projected Incremental Annual Savings</t>
  </si>
  <si>
    <t>Coincident Demand Reduction From EE Subtotal</t>
  </si>
  <si>
    <t>Residential Load Shifting - Projected MW Savings</t>
  </si>
  <si>
    <t>Small C&amp;I Sector Load Shifting – Projected MW Savings</t>
  </si>
  <si>
    <t>Large C&amp;I Sector Load Shifting – Projected MW Savings</t>
  </si>
  <si>
    <t>Daily Load Shifting Subtotal</t>
  </si>
  <si>
    <r>
      <t>Cumulative Projected Compliance Savings</t>
    </r>
    <r>
      <rPr>
        <b/>
        <vertAlign val="superscript"/>
        <sz val="12"/>
        <rFont val="Aptos Narrow"/>
        <family val="2"/>
      </rPr>
      <t>2</t>
    </r>
  </si>
  <si>
    <r>
      <t>Cumulative EE&amp;C Plan Total – Percentage of Target to be Met</t>
    </r>
    <r>
      <rPr>
        <b/>
        <vertAlign val="superscript"/>
        <sz val="12"/>
        <rFont val="Aptos Narrow"/>
        <family val="2"/>
      </rPr>
      <t>3</t>
    </r>
  </si>
  <si>
    <t>Estimated Phase IV Carryover Savings ⁵</t>
  </si>
  <si>
    <r>
      <t>Commission-Identified Goal</t>
    </r>
    <r>
      <rPr>
        <b/>
        <vertAlign val="superscript"/>
        <sz val="12"/>
        <rFont val="Aptos Narrow"/>
        <family val="2"/>
      </rPr>
      <t>1</t>
    </r>
  </si>
  <si>
    <t xml:space="preserve">1 As defined in the June 18, 2025 Implementation Order.
2 Cumulative totals reflect one-fifth of the expected MW savings from load shifting programs due to the average performance accounting method. EE program savings are additive across program years, while Load Shifting programs average across the Phase.
3 The June 18, 2025 Implementation Order directed that EDCs achieve at least 15 percent of the target amount in each program year.
4 MW saved are on a gross-verified basis.
5 50% of any excess Phase IV demand reduction can be claimed as carryover.
</t>
  </si>
  <si>
    <t>Table 4: Summary of Seasonal Demand Savings</t>
  </si>
  <si>
    <t>Component MW Savings 
(System-Level)</t>
  </si>
  <si>
    <t xml:space="preserve">Summer MW ¹ </t>
  </si>
  <si>
    <t>Winter MW</t>
  </si>
  <si>
    <t>Summer MW</t>
  </si>
  <si>
    <t>Coincident Reduction from EE - Residential</t>
  </si>
  <si>
    <t>Coincident Reduction from EE - Non-Residential</t>
  </si>
  <si>
    <t>Daily Load Shifting - Residential  ³</t>
  </si>
  <si>
    <t>Daily Load Shifting - Non-Residential</t>
  </si>
  <si>
    <t>Phase V Peak Demand Reduction Target</t>
  </si>
  <si>
    <t>Percentage of Goal In Season  ²</t>
  </si>
  <si>
    <t>1 MW saved are on a gross-verified basis, and MW are at the system-level.
2 The June 18, 2025 Implementation Order directed that EDCs achieve at least 15 percent of the target amount in each program year. The cells with the percentage of goal in each season (M12 and N12) will appear green if this condition has been met.
3  Daily load-shifting savings average across the phase, EE sums across the phase.</t>
  </si>
  <si>
    <t>Table 5: Summary of Portfolio Costs</t>
  </si>
  <si>
    <t>Phase V</t>
  </si>
  <si>
    <t>$000</t>
  </si>
  <si>
    <t>%</t>
  </si>
  <si>
    <t>Residential Market Rate</t>
  </si>
  <si>
    <t>Small C&amp;I</t>
  </si>
  <si>
    <t>Large C&amp;I</t>
  </si>
  <si>
    <t>Common Costs</t>
  </si>
  <si>
    <t>Total Portfolio Budget ¹</t>
  </si>
  <si>
    <r>
      <t>SWE Cost</t>
    </r>
    <r>
      <rPr>
        <vertAlign val="superscript"/>
        <sz val="12"/>
        <rFont val="Aptos Narrow"/>
        <family val="2"/>
      </rPr>
      <t>2</t>
    </r>
  </si>
  <si>
    <t>1 Cells with total percentages in row 11 will be green when the totals are above 99.9% and below 100.1%. All of these cells should be green once filled out to ensure correct cell values.
2 Company Assumption Based on PH IV allocation of existing SWE contract</t>
  </si>
  <si>
    <t>Table 6: Program Summaries</t>
  </si>
  <si>
    <t>Program Name</t>
  </si>
  <si>
    <t>Program Market</t>
  </si>
  <si>
    <t>Program Two-Sentence Summary</t>
  </si>
  <si>
    <t>Program Years Operated</t>
  </si>
  <si>
    <t>Compliance MWh-year</t>
  </si>
  <si>
    <t>Lifetime MWh Savings</t>
  </si>
  <si>
    <t>Compliance MW-year</t>
  </si>
  <si>
    <t>Percentage of Portfolio Resource Savings (MWh% and MW%) ²</t>
  </si>
  <si>
    <t>Market Rate Residential Programs (exclusive of Low-Income)</t>
  </si>
  <si>
    <t>Residential Energy Solutions Program</t>
  </si>
  <si>
    <t>Residential</t>
  </si>
  <si>
    <t>The program provides incentives to residential customers operating under residential tariff rates, and/or retailers, contractors, distributors or manufacturers, to promote customer installation or completion of energy efficient products and projects, such as EnergyStar qualified appliances, HVAC upgrades, solar photovoltaic equipment, agricultural equipment and other energy efficient equipment. This program promotes energy efficiency of customer homes through incentives, customer education and adoption of energy efficient behaviors and equipment, and program delivery methods including home energy reports, audits, and direct install measures.  The program also provides incentives to turn in and recycle inefficient appliances, and for construction of energy efficient new homes.  This program also includes a Daily Load Shifting and Peak Demand Reduction component that promotes load shifting and demand reductions by customers through behavioral changes and incentives for the control of connected devices.  Lastly, the program includes a Front of the Meter component that captures energy savings and peak demand reduction achieved through efficient upgrades, installations or operational changes completed on the energy delivery system.</t>
  </si>
  <si>
    <t>17</t>
  </si>
  <si>
    <t>Totals for Residential Sector</t>
  </si>
  <si>
    <t>Residential Low-Income Programs</t>
  </si>
  <si>
    <t>Low Income Energy Efficiency Program</t>
  </si>
  <si>
    <t>This program provides specific energy efficiency measures, projects, education and awareness to help low-income customers increase their energy efficiency and control their energy spending.   The program promotes energy efficiency of low-income customer homes through a broad range of components and measures including customized home energy reports and no-cost direct install measures and comprehensive whole-house projects.  The program also provides enhanced incentives to turn-in and recycle inefficient appliances and for the purchase of energy efficient products such as EnergyStar qualified appliances and other energy efficient equipment.   The program targets and promotes low-income customer participation through various activities including but not limited to customer education, community outreach, giveaways and enhanced financial incentives.   The program also coordinates with the Company's Low Income Usage Reduction Program and other conservation programs to increase participation and energy savings by the Company's low-income customers.</t>
  </si>
  <si>
    <t>Totals for Low-Income Sector</t>
  </si>
  <si>
    <t>Small C&amp;I Programs</t>
  </si>
  <si>
    <t>C&amp;I Energy Solutions Program - Small</t>
  </si>
  <si>
    <r>
      <t>Small C&amp;I</t>
    </r>
    <r>
      <rPr>
        <vertAlign val="superscript"/>
        <sz val="12"/>
        <rFont val="Aptos Narrow"/>
        <family val="2"/>
      </rPr>
      <t>3</t>
    </r>
  </si>
  <si>
    <t>The Energy Solutions Program - Small provides incentives to small commercial and industrial customers, including government, non-profit, institutional and multifamily customers, to install qualifying energy efficiency equipment, recycle inefficient appliances, upgrade less efficient equipment to more efficient end use technology, retrofit specialized equipment and processes, applications and end uses, and complete qualifying energy efficient building shell or system improvements.  The program will also promote behavioral savings, adoption of energy saving technologies and efficient building operations through customer education and outreach, audits with direct install measures, building tune-up, energy management strategies, meter data analysis or retrocommissiong and building operations training. This program also includes a Daily Load Shifting and Peak Demand Reduction component that promotes load shifting and demand reductions by customers through incentives for the control of connected devices and custom load shifting strategies tailored to customer opportunities.   Lastly, the program includes a Front of the Meter component that captures energy savings and peak demand reduction through efficient upgrades, installations or operational changes completed on the energy delivery system.</t>
  </si>
  <si>
    <t>Totals for Small C&amp;I Sector</t>
  </si>
  <si>
    <t>Large C&amp;I Programs</t>
  </si>
  <si>
    <t>C&amp;I Energy Solutions Program - Large</t>
  </si>
  <si>
    <t>The Energy Solutions Program - Large provides incentives to large commercial and industrial customers, including government, non-profit, institutional and multifamily customers, to install qualifying energy efficiency equipment, recycle inefficient appliances, upgrade less efficient equipment to more efficient end use technology, retrofit specialized equipment and processes, applications and end uses, and complete qualifying energy efficient building shell or system improvements.  The program will also promote behavioral savings, adoption of energy saving technologies and efficient building operations through customer education and outreach, audits with direct install measures, building tune-up, energy management strategies, meter data analysis or retrocommissiong and building operations training. This program also includes a Daily Load Shifting and Peak Demand Reduction component that promotes load shifting and demand reductions by customers through incentives for the control of connected devices and custom load shifting strategies tailored to customer opportunities.   Lastly, the program includes a Front of the Meter component that captures energy savings and peak demand reduction through efficient upgrades, installations or operational changes completed on the energy delivery system.</t>
  </si>
  <si>
    <t>Totals for Large C&amp;I Sector</t>
  </si>
  <si>
    <t>Totals for Plan ¹</t>
  </si>
  <si>
    <t>1 Includes only savings from measures installed and operable between June 1, 2026, and May 31, 2031, and excludes carryover of Phase IV savings.
2 If rows need to be added to accommodate more than 3 programs per sector, ensure total and percentage formulas (orange highlighted cells) cover all new rows. Otherwise, do not edit formulas.
3 Includes projected participation of Low Income households living in Multifamily housing.</t>
  </si>
  <si>
    <t xml:space="preserve">Table 7: Budget and Parity Analysis Summary </t>
  </si>
  <si>
    <t>Customer Sector</t>
  </si>
  <si>
    <t>Phase V EE&amp;C Budget (inclusive of allocated common cost)</t>
  </si>
  <si>
    <t>% of Total EDC EE&amp;C Budget</t>
  </si>
  <si>
    <t>% of EDC Total Annual Revenue ¹</t>
  </si>
  <si>
    <t>% of EDC Total MWh Sales</t>
  </si>
  <si>
    <r>
      <t>Residential Sector (</t>
    </r>
    <r>
      <rPr>
        <i/>
        <sz val="12"/>
        <rFont val="Aptos Narrow"/>
        <family val="2"/>
      </rPr>
      <t>exclusive of Low-Income</t>
    </r>
    <r>
      <rPr>
        <sz val="12"/>
        <rFont val="Aptos Narrow"/>
        <family val="2"/>
      </rPr>
      <t>)</t>
    </r>
  </si>
  <si>
    <t>Residential Low Income Sub-Sector</t>
  </si>
  <si>
    <t>Residential Subtotal</t>
  </si>
  <si>
    <t>Small C&amp;I Sector</t>
  </si>
  <si>
    <t>Large C&amp;I Sector</t>
  </si>
  <si>
    <t>Non-Residential Subtotal</t>
  </si>
  <si>
    <t>EDC TOTAL ³</t>
  </si>
  <si>
    <t>EDC TOTAL as Share of Budget Ceiling</t>
  </si>
  <si>
    <r>
      <t>% Budget by Customer Sector</t>
    </r>
    <r>
      <rPr>
        <sz val="8"/>
        <rFont val="Aptos Narrow"/>
        <family val="2"/>
      </rPr>
      <t xml:space="preserve"> (populates when data is entered above)</t>
    </r>
  </si>
  <si>
    <t>% Revenue by Customer Sector</t>
  </si>
  <si>
    <t>% MWh Sales by Customer Sector</t>
  </si>
  <si>
    <t>*insert pie chart*</t>
  </si>
  <si>
    <t>1 EDCs should use calendar year 2024 to compute the share of revenue and MWh sales by customer sector. Total revenue should be inclusive of collections on behalf of competitive generation suppliers.
2 Budget amounts in this table should exclude SWE costs.
3 Cells F10, G10 and H10 will be green when the totals are above 99.9% and below 100.1%. All cells should be green once filled out to ensure correct subtotals.</t>
  </si>
  <si>
    <t>Table 8: Eligible Measures</t>
  </si>
  <si>
    <t>Program</t>
  </si>
  <si>
    <t>Program Component</t>
  </si>
  <si>
    <t>Measure</t>
  </si>
  <si>
    <t>Unit</t>
  </si>
  <si>
    <t>Low-Income Measure (Yes/No) ¹</t>
  </si>
  <si>
    <r>
      <t>Comprehensive Measure (Yes/No) ²</t>
    </r>
    <r>
      <rPr>
        <b/>
        <vertAlign val="superscript"/>
        <sz val="12"/>
        <rFont val="Aptos Narrow"/>
        <family val="2"/>
      </rPr>
      <t>,3</t>
    </r>
  </si>
  <si>
    <r>
      <t>Eligibility Requirements</t>
    </r>
    <r>
      <rPr>
        <b/>
        <vertAlign val="superscript"/>
        <sz val="12"/>
        <rFont val="Aptos Narrow"/>
        <family val="2"/>
      </rPr>
      <t>4</t>
    </r>
  </si>
  <si>
    <t>Incremental Cost ($/unit)</t>
  </si>
  <si>
    <t>Estimated Useful Life</t>
  </si>
  <si>
    <r>
      <t>Incentive Amount or Incentive Range ($/unit)</t>
    </r>
    <r>
      <rPr>
        <b/>
        <vertAlign val="superscript"/>
        <sz val="12"/>
        <rFont val="Aptos Narrow"/>
        <family val="2"/>
      </rPr>
      <t>5</t>
    </r>
  </si>
  <si>
    <t>Products</t>
  </si>
  <si>
    <t>Freezer Recycling</t>
  </si>
  <si>
    <t xml:space="preserve">1 Unit </t>
  </si>
  <si>
    <t>No</t>
  </si>
  <si>
    <t>An existing working unit generally older than 10 years.</t>
  </si>
  <si>
    <t>Refrigerator Recycling</t>
  </si>
  <si>
    <t>Room Air Conditioner Recycling</t>
  </si>
  <si>
    <t>Dehumidifier Recycling</t>
  </si>
  <si>
    <t>LV Refrigerator Recycling</t>
  </si>
  <si>
    <t>Cooler Recycling</t>
  </si>
  <si>
    <t>PA TRM</t>
  </si>
  <si>
    <t>Clothes Washer</t>
  </si>
  <si>
    <t xml:space="preserve">ENERGY STAR or PA TRM </t>
  </si>
  <si>
    <t>Refrigerator - PY18 to PY20</t>
  </si>
  <si>
    <t>1 Unit</t>
  </si>
  <si>
    <t>Refrigerator - PY21 &amp; PY22</t>
  </si>
  <si>
    <t>Freezer - PY18 to PY20</t>
  </si>
  <si>
    <t>Freezer - PY21 &amp; PY22</t>
  </si>
  <si>
    <t>Clothes Dryer - PY18 &amp; PY19</t>
  </si>
  <si>
    <t>Clothes Dryer - PY20 to PY22</t>
  </si>
  <si>
    <t>Air Purifier / Cleaner</t>
  </si>
  <si>
    <t>Room Air Conditioner</t>
  </si>
  <si>
    <t>Yes</t>
  </si>
  <si>
    <t>Dehumidifier</t>
  </si>
  <si>
    <t>Heat Pump Water Heater - PY18 to PY20</t>
  </si>
  <si>
    <t>1-50 gal unit</t>
  </si>
  <si>
    <t>Heat Pump Water Heater - PY21 &amp; PY22</t>
  </si>
  <si>
    <t>Pool Pump Variable Speed</t>
  </si>
  <si>
    <t>Dishwasher</t>
  </si>
  <si>
    <t>EV Charging Cord - Level 2 - Res</t>
  </si>
  <si>
    <t>ENERGY STAR or MA TRM</t>
  </si>
  <si>
    <t>Smart Thermostat - Aplncs</t>
  </si>
  <si>
    <t>1 Unit controlling 2.5 Ton CAC / ASHP</t>
  </si>
  <si>
    <t>Cooler</t>
  </si>
  <si>
    <t>Clothes Washer/Dryer Combo</t>
  </si>
  <si>
    <t>ENERGY STAR</t>
  </si>
  <si>
    <t>LED Linear</t>
  </si>
  <si>
    <t>Per 4' Unit</t>
  </si>
  <si>
    <t xml:space="preserve">ENERGY STAR, Design Lights Consortium (DLC) listed or PA TRM </t>
  </si>
  <si>
    <t>LED Nightlights (Mrktplace)</t>
  </si>
  <si>
    <t>Holiday Lights (Mrktplace)</t>
  </si>
  <si>
    <t>100 Light String</t>
  </si>
  <si>
    <t>Smart Strip Plug Outlet</t>
  </si>
  <si>
    <t>Residential Occupancy Sensor</t>
  </si>
  <si>
    <t>LED Linear (Mrktplace)</t>
  </si>
  <si>
    <t>Agricultural Process Lighting</t>
  </si>
  <si>
    <t>N/A</t>
  </si>
  <si>
    <t>Installation of new or replacement of lighting equipment to a higher efficiency than existing or designed for agriculture grow processes, or PA TRM.  Requires pre-approval by the program.</t>
  </si>
  <si>
    <t>$0.20 per kWh 
and/or $550 per kW saved</t>
  </si>
  <si>
    <t>Auto Milker Takeoff</t>
  </si>
  <si>
    <t xml:space="preserve">Per Unit </t>
  </si>
  <si>
    <t>Installation of a new automatic milker takeoffs to replace pre-existing manual takeoffs on dairy milking vacuum pump systems equipped with a variable speed drive (VSD).</t>
  </si>
  <si>
    <t>Dairy Scroll Compressor</t>
  </si>
  <si>
    <t>Installation of a scroll compressor to replace an existing reciprocating compressor or to be installed in a new construction application.</t>
  </si>
  <si>
    <t>HE Ventilation Fans</t>
  </si>
  <si>
    <t xml:space="preserve">PA TRM, Installation of high efficiency ventilation fans and/or the installation of a thermostat controlling either new efficient fans or existing.  </t>
  </si>
  <si>
    <t>Heat Reclaimer</t>
  </si>
  <si>
    <t>PA TRM, Installation of a refrigeration heat recovery (RHR) system on dairy farmer milk refrigeration systems.</t>
  </si>
  <si>
    <t>High Volume Low Speed Fan</t>
  </si>
  <si>
    <t>PA TRM, Installation of new or replacement of conventional circulating fans with High Volume Low Speed (HVLS) fans meeting program requirements.</t>
  </si>
  <si>
    <t>Livestock Waterer</t>
  </si>
  <si>
    <t>Installation of a energy efficient livestock watering system that is thermostatically controlled and has factory-installed insulation with a minimum thickness of 2 inches.</t>
  </si>
  <si>
    <t>Dairy Vac Pump VSD Control</t>
  </si>
  <si>
    <t>Installation of VFD and controls on dairy vacuum pumps, or the purchase of dairy vacuum pumps with variable speed capability. Pre-existing pumps with VSD’s are not eligible.</t>
  </si>
  <si>
    <t>Low Pressure Irrigation</t>
  </si>
  <si>
    <t xml:space="preserve">Installation of a low-pressure irrigation system in agriculture applications with a minimum of 50% reduction in pumping pressure. </t>
  </si>
  <si>
    <t>Custom - Agricultural</t>
  </si>
  <si>
    <t>Replacement or retrofit of existing farm type equipment or process changes or enhancements that results in electric energy savings, including construction of new facilities.  Requires pre-approval by the program.</t>
  </si>
  <si>
    <t>Engine Block Heater Timer</t>
  </si>
  <si>
    <t>Installation of timers used to control engine block heaters on existing farm equipment</t>
  </si>
  <si>
    <t>HVAC &amp; Solar</t>
  </si>
  <si>
    <t>Heat Pump - Eff</t>
  </si>
  <si>
    <t>1- 2.75 ton unit</t>
  </si>
  <si>
    <t>ENERGY STAR or PA TRM</t>
  </si>
  <si>
    <t>Heat Pump - Most Eff</t>
  </si>
  <si>
    <t>Central Air Conditioner - Eff</t>
  </si>
  <si>
    <t>1-2.75 Ton Unit</t>
  </si>
  <si>
    <t>Central Air Conditioner - Most Eff</t>
  </si>
  <si>
    <t>Ductless Mini-Split Heat Pump</t>
  </si>
  <si>
    <t>1- 1.5 ton unit</t>
  </si>
  <si>
    <t>PTAC</t>
  </si>
  <si>
    <t>1-1.25 Ton Unit</t>
  </si>
  <si>
    <t>PTHP</t>
  </si>
  <si>
    <t>Heat Pump - Water &amp; GeoT</t>
  </si>
  <si>
    <t>1- 3 Ton Unit</t>
  </si>
  <si>
    <t>Furnace Fan (Retrofit or New to ECM)</t>
  </si>
  <si>
    <t>Smart Thermostat - HVAC</t>
  </si>
  <si>
    <t>AC or HP Maintenance</t>
  </si>
  <si>
    <t>1 - Unit</t>
  </si>
  <si>
    <t>HE Bathroom Fans</t>
  </si>
  <si>
    <t>1-20 CFM unit</t>
  </si>
  <si>
    <t>Window Heat Pump</t>
  </si>
  <si>
    <t>REH to Heat Pump</t>
  </si>
  <si>
    <t>REH to DMS Heat Pump</t>
  </si>
  <si>
    <t>REH to PTHP</t>
  </si>
  <si>
    <t>Solar</t>
  </si>
  <si>
    <t>1 kW DC Installed Capacity</t>
  </si>
  <si>
    <t>Comprehensive Audits</t>
  </si>
  <si>
    <t>Comprehensive Audit</t>
  </si>
  <si>
    <t>1 - Audit w DI &amp; Wgtd Retrofits</t>
  </si>
  <si>
    <t xml:space="preserve">In-Home Audit w/ direct install measures. Also provides incentive for program measures meeting program, PA TRM or evaluation requirements. </t>
  </si>
  <si>
    <t xml:space="preserve">Audit - Up to $750 for the cost of the audit with direct install measures, plus up to $2,500 for audit recommended measures and additional incentives </t>
  </si>
  <si>
    <t>Comp Audit - Solar</t>
  </si>
  <si>
    <t>Comp Audit - Heat Pump - Eff</t>
  </si>
  <si>
    <t>Comp Audit - CAC - Eff</t>
  </si>
  <si>
    <t>Comp Audit - HPWH</t>
  </si>
  <si>
    <t>Multi Family - Res</t>
  </si>
  <si>
    <t>MF - Tenant - DI - Res</t>
  </si>
  <si>
    <t>1 Tenant Space</t>
  </si>
  <si>
    <t xml:space="preserve">Audit w/ direct install measures.   Also provides incentive for/or direct installation of program measures including measures meeting program, PA TRM or evaluation requirements.   Eligible to multifamily buildings including both common areas and tenant spaces.  </t>
  </si>
  <si>
    <t>Up to $250 for the cost of an audit with direct install measures</t>
  </si>
  <si>
    <t>MF - Common - DI - Res</t>
  </si>
  <si>
    <t>1 Common Space</t>
  </si>
  <si>
    <t>Up to 80% of the project cost</t>
  </si>
  <si>
    <t>MF - Tenant - Prescriptive - Res</t>
  </si>
  <si>
    <t>Removal with recycle of inefficient appliances and/or the purchase and installation of ENERGY STAR rated appliances or equipment</t>
  </si>
  <si>
    <t xml:space="preserve">Same value as incentives offered through the Residential Programs. </t>
  </si>
  <si>
    <t>MF - Common - Prescriptive - Res</t>
  </si>
  <si>
    <t>Same value as incentives offered through the Commercial &amp; Industrial Programs.</t>
  </si>
  <si>
    <t>MF - Tenant - Custom - Res</t>
  </si>
  <si>
    <t xml:space="preserve">1 Project </t>
  </si>
  <si>
    <t>Installation of Custom energy efficiency measures including but not limited to:  lighting, HVAC, appliances, etc.</t>
  </si>
  <si>
    <t>MF - Common - Custom - Res</t>
  </si>
  <si>
    <t>Retrofit of existing building shell, electrical &amp; electric mechanical retrofits to greater efficiency components and processes, including but not limited to wall and ceiling insulation, windows, reduction of conditioned CF w/ SF of floor space remaining the same, reduction in window size w/ improved R value, installation of building energy management systems.</t>
  </si>
  <si>
    <t>Behavioral</t>
  </si>
  <si>
    <t>Behavioral Ph5 Yr 1</t>
  </si>
  <si>
    <t>Per HH</t>
  </si>
  <si>
    <t>Residential customer meeting program requirements</t>
  </si>
  <si>
    <t>NA</t>
  </si>
  <si>
    <t>Behavioral Ph5 Yr 2</t>
  </si>
  <si>
    <t>Behavioral Ph5 Yr 3</t>
  </si>
  <si>
    <t>Behavioral Ph5 Yr 4</t>
  </si>
  <si>
    <t>Behavioral Ph5 Yr 5</t>
  </si>
  <si>
    <t>On-Line Audit</t>
  </si>
  <si>
    <t>Online Audit process including recommendations and education emphasizing key points, general conservation tips and information on tools and resources supporting implementation of measures and efficiency behaviors that reduces consumption of energy and demand.</t>
  </si>
  <si>
    <t>New Homes</t>
  </si>
  <si>
    <t>NC -Townhouse and duplex units</t>
  </si>
  <si>
    <t>NC Townhouse and Duplex</t>
  </si>
  <si>
    <t>Residential townhome or duplex to be constructed meeting Energy Star certification or built at a higher efficiency level than the current adopted building cord, or PA TRM.  Incremental incentives may be available for the purchase and installation of additional measures.</t>
  </si>
  <si>
    <t>NC - Two-on-Two condominium units</t>
  </si>
  <si>
    <t>NC Two on Two Cond Units</t>
  </si>
  <si>
    <t>Residential 2 on 2 condominium to be constructed meeting Energy Star certification or built at a higher efficiency level than the current adopted building cord, or PA TRM.  Incremental incentives may be available for the purchase and installation of additional measures.</t>
  </si>
  <si>
    <t>NC - Single-family detached units</t>
  </si>
  <si>
    <t>NC Single Family Detached</t>
  </si>
  <si>
    <t>Residential single family detached home to be constructed meeting Energy Star certification or built at a higher efficiency level than the current adopted building cord, or PA TRM. Incremental incentives may be available for the purchase and installation of additional measures.</t>
  </si>
  <si>
    <t>NC - Multi Family Low Rise</t>
  </si>
  <si>
    <t>NC MultiFamily Low Rise</t>
  </si>
  <si>
    <t>Multi Family Low Rise homes to be constructed meeting Energy Star certification, or built at a higher efficiency level than the current adopted building cord, or PA TRM.. Incremental incentives may be available for the purchase and installation of additional measures.</t>
  </si>
  <si>
    <t>NC - Manufactured Housing</t>
  </si>
  <si>
    <t>NC Mfg Housing</t>
  </si>
  <si>
    <t>Purchase and installation of a Residential manufactured home compliant to and certified by EPA’s ENERGY STAR Manufactured Home’ program standard.</t>
  </si>
  <si>
    <t>NC - Multi Family High Rise</t>
  </si>
  <si>
    <t>PA TRM.  Incremental incentives may be available for the purchase and installation of additional measures.</t>
  </si>
  <si>
    <t>DLS &amp; DR - Res</t>
  </si>
  <si>
    <t>Behavioral DLS &amp; DR</t>
  </si>
  <si>
    <t>Vendor</t>
  </si>
  <si>
    <t>Active residential customers with AMI, sufficient usage and usage history, and meets participation or other program requirements.</t>
  </si>
  <si>
    <t>Managed Charging</t>
  </si>
  <si>
    <t xml:space="preserve">Managed charging device (e.g., electric vehicle/charger) meeting program technical, connectivity, control, functionality and participation or other program requirements.  </t>
  </si>
  <si>
    <t>$100/enrollment + $200/annual participation</t>
  </si>
  <si>
    <t>Storage</t>
  </si>
  <si>
    <t>Energy storage device (e.g., battery) meeting program technical, connectivity, control, functionality and participation or other program requirements.</t>
  </si>
  <si>
    <t>$1000/enrollment + $275/kW-year performance</t>
  </si>
  <si>
    <t>Thermostat DR</t>
  </si>
  <si>
    <t>Smart thermostats installed on electric cooling and/or heating systems meeting program technical, connectivity, control, functionality and participation or other program requirements.</t>
  </si>
  <si>
    <t>$100/enrollment + $50/annual participation</t>
  </si>
  <si>
    <t>Thermostat DLS-Summer</t>
  </si>
  <si>
    <t>Smart thermostats installed on electric cooling systems meeting program technical, connectivity, control, functionality and participation or other program requirements.</t>
  </si>
  <si>
    <t>Thermostat DLS-Winter</t>
  </si>
  <si>
    <t>Smart thermostats installed on electric heating systems meeting program technical, connectivity, control, functionality and participation or other program requirements.</t>
  </si>
  <si>
    <t>FTM-Res</t>
  </si>
  <si>
    <t>Front of Meter Measures - Res</t>
  </si>
  <si>
    <t>-</t>
  </si>
  <si>
    <t xml:space="preserve">Purchase, installation, and implementaiton of equipment to improve the operation and efficiency of the Company's energy delivery system.  </t>
  </si>
  <si>
    <t>Weatherization</t>
  </si>
  <si>
    <t>Customer Engagement - LI</t>
  </si>
  <si>
    <t xml:space="preserve">In-Home Audit w/ direct install measures or a welcome kit. Eligible to single family home customers.  </t>
  </si>
  <si>
    <t>LIURP Lookback - LI</t>
  </si>
  <si>
    <t>Direct installation of heat pumps for water and space heating with in 5 years of being weatherized by LIURP</t>
  </si>
  <si>
    <t>WARM Plus</t>
  </si>
  <si>
    <t>WARM Plus - Weatherization services provided to customers that qualify at or below 150% of the Federal Poverty Income Guidelines in coordination with the Low Income Usage Reduction program</t>
  </si>
  <si>
    <t>WARM Extra Measures</t>
  </si>
  <si>
    <t>WARM - Extra Measures - additional energy efficiency measures provided in coordination with the Low Income Usage Reduction program--measures above and beyond what that program provides.  For customers who qualify at or below 150% of the Federal Poverty Income Guidelines</t>
  </si>
  <si>
    <t xml:space="preserve">NA </t>
  </si>
  <si>
    <t>LI - Products</t>
  </si>
  <si>
    <t>Freezer Recycling - LI</t>
  </si>
  <si>
    <t>Refrigerator Recycling - LI</t>
  </si>
  <si>
    <t>Room Air Conditioner Recycling - LI</t>
  </si>
  <si>
    <t>Dehumidifier Recycling - LI</t>
  </si>
  <si>
    <t>LV Refrigerator Recycling - LI</t>
  </si>
  <si>
    <t>Cooler Recycling - LI</t>
  </si>
  <si>
    <t>Clothes Washer - LI</t>
  </si>
  <si>
    <t>Refrigerator - PY18 to PY20 - LI</t>
  </si>
  <si>
    <t>Refrigerator - PY21 &amp; PY22 - LI</t>
  </si>
  <si>
    <t>Freezer - PY18 to PY20 - LI</t>
  </si>
  <si>
    <t>Freezer - PY21 &amp; PY22 - LI</t>
  </si>
  <si>
    <t>Clothes Dryer - PY18 &amp; PY19 - LI</t>
  </si>
  <si>
    <t>Clothes Dryer - PY20 to PY22 - LI</t>
  </si>
  <si>
    <t>Air Purifier / Cleaner - LI</t>
  </si>
  <si>
    <t>Room Air Conditioner - LI</t>
  </si>
  <si>
    <t>Dehumidifier - LI</t>
  </si>
  <si>
    <t>Dishwasher - LI</t>
  </si>
  <si>
    <t>Clothes Washer/Dryer Combo - LI</t>
  </si>
  <si>
    <t>LED Linear - LI</t>
  </si>
  <si>
    <t>LED Nightlights (Mrktplace) - LI</t>
  </si>
  <si>
    <t>Holiday Lights (Mrktplace) - LI</t>
  </si>
  <si>
    <t>Smart Strip Plug Outlet - LI</t>
  </si>
  <si>
    <t>Residential Occupancy Sensor - LI</t>
  </si>
  <si>
    <t>LED Linear (Mrktplace) - LI</t>
  </si>
  <si>
    <t>LI - HVAC</t>
  </si>
  <si>
    <t>Heat Pump - HEAR</t>
  </si>
  <si>
    <t>ENERGY STAR or PA TRM or IRA - HEAR program requirements</t>
  </si>
  <si>
    <t>Heat Pump Water Heater - PY18 to PY20 - HEAR</t>
  </si>
  <si>
    <t>Heat Pump Water Heater - PY21 &amp; PY22 - HEAR</t>
  </si>
  <si>
    <t>LI - Audits</t>
  </si>
  <si>
    <t xml:space="preserve">Audit / Technical Scoping Studies </t>
  </si>
  <si>
    <t>Audit meeting IRA - HER program requirements</t>
  </si>
  <si>
    <t>Multifamily buildings up to 80% audit cost if the project is likely to result in claimable significant electric savings.  Other dwelling types up to $1,500.</t>
  </si>
  <si>
    <t>LI - Behavioral</t>
  </si>
  <si>
    <t>Behavioral Ph5 Yr 1 - LI</t>
  </si>
  <si>
    <t>Behavioral Ph5 Yr 2 - LI</t>
  </si>
  <si>
    <t>Behavioral Ph5 Yr 3 - LI</t>
  </si>
  <si>
    <t>Behavioral Ph5 Yr 4 - LI</t>
  </si>
  <si>
    <t>Behavioral Ph5 Yr 5 - LI</t>
  </si>
  <si>
    <t>On-Line Audit - LI</t>
  </si>
  <si>
    <t>LI - New Homes</t>
  </si>
  <si>
    <t>NC -Townhouse and duplex units - LI</t>
  </si>
  <si>
    <t>NC - Two-on-Two condominium units - LI</t>
  </si>
  <si>
    <t>NC - Single-family detached units - LI</t>
  </si>
  <si>
    <t>NC - Multi Family Low Rise - LI</t>
  </si>
  <si>
    <t>NC - Manufactured Housing - LI</t>
  </si>
  <si>
    <t>NC - Multi Family High Rise - LI</t>
  </si>
  <si>
    <t xml:space="preserve">LI - Multifamily - Res </t>
  </si>
  <si>
    <t>MF - Tenant - DI - Res - LI</t>
  </si>
  <si>
    <t xml:space="preserve">Audit w/ direct install measures.   Also provides incentive for/or direct installation of program measures including measures meeting program, PA TRM or evaluation requirements.   Eligible to multifamily buildings including both common areas and tenant spaces.  
Threshold - If at least 50% of the occupants of a multifamily building have household income at or below 150% FPL, the entire building will qualify for enhanced incentives. </t>
  </si>
  <si>
    <t>Up to 100% of cost to low-income customer</t>
  </si>
  <si>
    <t>MF - Common - DI - Res - LI</t>
  </si>
  <si>
    <t>MF - Tenant - Prescriptive - Res - LI</t>
  </si>
  <si>
    <t xml:space="preserve">Removal with recycle of inefficient appliances and/or the purchase and installation of ENERGY STAR rated appliances or equipment
Threshold - If at least 50% of the occupants of a multifamily building have household income at or below 150% FPL, the entire building will qualify for enhanced incentives. </t>
  </si>
  <si>
    <t>MF - Common - Prescriptive - Res - LI</t>
  </si>
  <si>
    <t>MF - Tenant - Custom - Res - LI</t>
  </si>
  <si>
    <t xml:space="preserve">Installation of Custom energy efficiency measures including but not limited to:  lighting, HVAC, appliances, etc.
Threshold - If at least 50% of the occupants of a multifamily building have household income at or below 150% FPL, the entire building will qualify for enhanced incentives. </t>
  </si>
  <si>
    <t>Up to 100% of the project cost</t>
  </si>
  <si>
    <t>MF - Common - Custom - Res - LI</t>
  </si>
  <si>
    <t xml:space="preserve">Retrofit of existing building shell, electrical &amp; electric mechanical retrofits to greater efficiency components and processes, including but not limited to wall and ceiling insulation, windows, reduction of conditioned CF w/ SF of floor space remaining the same, reduction in window size w/ improved R value, installation of building energy management systems.
Threshold - If at least 50% of the occupants of a multifamily building have household income at or below 150% FPL, the entire building will qualify for enhanced incentives. </t>
  </si>
  <si>
    <t>Multi Family - SCI</t>
  </si>
  <si>
    <t>MF - Tenant - DI - SCI - LI</t>
  </si>
  <si>
    <t>MF - Common - DI - SCI - LI</t>
  </si>
  <si>
    <t>MF - Tenant - Prescriptive - SCI - LI</t>
  </si>
  <si>
    <t>MF - Common - Prescriptive - SCI - LI</t>
  </si>
  <si>
    <t>MF - Tenant - Custom - SCI - LI</t>
  </si>
  <si>
    <t>MF - Common - Custom - SCI - LI</t>
  </si>
  <si>
    <t>MF - Tenant - DI - SCI</t>
  </si>
  <si>
    <t>MF - Common - DI - SCI</t>
  </si>
  <si>
    <t>MF - Tenant - Prescriptive - SCI</t>
  </si>
  <si>
    <t>MF - Common - Prescriptive - SCI</t>
  </si>
  <si>
    <t>MF - Tenant - Custom - SCI</t>
  </si>
  <si>
    <t>MF - Common - Custom - SCI</t>
  </si>
  <si>
    <t>Prescriptive - SCI</t>
  </si>
  <si>
    <t>Air Conditioning - Level 1 &lt;=5.4 Tn - SCI</t>
  </si>
  <si>
    <t>1-5 ton unit</t>
  </si>
  <si>
    <t>300/Ton</t>
  </si>
  <si>
    <t>Air Conditioning - Level 1 &gt;5.4 &lt; 20 Tn - SCI</t>
  </si>
  <si>
    <t>1- 11 ton unit</t>
  </si>
  <si>
    <t>Air Conditioning - Level 1 &gt;=20 Tn - SCI</t>
  </si>
  <si>
    <t>1- 20 ton unit</t>
  </si>
  <si>
    <t>Heat Pump - Level 1 &lt;=5.4 Tn - SCI</t>
  </si>
  <si>
    <t>1 - 5 ton unit</t>
  </si>
  <si>
    <t>500/Ton</t>
  </si>
  <si>
    <t>Heat Pump - Water &amp; GeoT - SCI</t>
  </si>
  <si>
    <t>Ductless Mini-Split HP – SCI</t>
  </si>
  <si>
    <t>1-1.5 ton unit</t>
  </si>
  <si>
    <t>PTAC - SCI</t>
  </si>
  <si>
    <t>1 - 1 ton unit</t>
  </si>
  <si>
    <t>PTHP - SCI</t>
  </si>
  <si>
    <t>Room Air Conditioner- SCI</t>
  </si>
  <si>
    <t>1-1 ton unit</t>
  </si>
  <si>
    <t>Smart Thermostat - SCI</t>
  </si>
  <si>
    <t xml:space="preserve">1-5 Ton Unit </t>
  </si>
  <si>
    <t>HVAC - Custom - SCI</t>
  </si>
  <si>
    <t>1 Project</t>
  </si>
  <si>
    <t>Purchase and installation of new high-efficiency HVAC equipment in place of standard efficiency equipment.  Also includes new or retrofit of HVAC controls/controllers (e.g thermostats, demand control ventilation, etc.)  that optimizes ventilation and economization control schemes of a building's HVAC system based on occupancy or sensor level inputs.</t>
  </si>
  <si>
    <t>Circulating Pump (Mid Strm) - SCI</t>
  </si>
  <si>
    <t>1-unit</t>
  </si>
  <si>
    <t>Purchase and installation of a new ECM or BPM circulator pump, r/p single speed motor for space and hot water heating in commercial applications.</t>
  </si>
  <si>
    <t>HVAC - Maintenance - SCI</t>
  </si>
  <si>
    <t>PA TRM or evaluation guidelines</t>
  </si>
  <si>
    <t>Furnace Fan (Retrofit or New to ECM) - SCI</t>
  </si>
  <si>
    <t>Lighting Control (Daylight &amp; Occupancy) - SCI</t>
  </si>
  <si>
    <t>1 unit controller</t>
  </si>
  <si>
    <t>Non-networked lighting controls including, but not limited to:  daylight On/Off, dimming, occupancy sensors (wall plate, remote &amp; fixture mounted), time clocks and switching controls.</t>
  </si>
  <si>
    <t xml:space="preserve">$0.60
Per Watt Controlled </t>
  </si>
  <si>
    <t>Lighting Control (Network) - SCI</t>
  </si>
  <si>
    <t xml:space="preserve">Per sq-ft of building lighting controlled </t>
  </si>
  <si>
    <t>New installation of a networked lighting control system by applying, but not limited to:  occupancy sensors, photo sensors,  and dimming controls where the system must dim or turn off individual fixtures based on local occupancy and/or light levels. The control system must include luminaire-level lighting control (LLLC) that can switch lights on and off based on occupancy and is capable of full-range dimming based on local light levels.</t>
  </si>
  <si>
    <t>LED Linear - SCI</t>
  </si>
  <si>
    <t xml:space="preserve">1- 4 lamp trougher </t>
  </si>
  <si>
    <t>ENERGY STAR, Design Lights Consortium (DLC) listed or PA TRM</t>
  </si>
  <si>
    <t>Exit Sign - SCI</t>
  </si>
  <si>
    <t>LED Fixture External - SCI</t>
  </si>
  <si>
    <t>LED Fixture Internal - SCI</t>
  </si>
  <si>
    <t>LED Lamp Mogul Base - SCI</t>
  </si>
  <si>
    <t>Street &amp; Area Lighting (Customer Owned) - SCI</t>
  </si>
  <si>
    <t>LED Reach in Refrig / Frzer Light - SCI</t>
  </si>
  <si>
    <t xml:space="preserve">1 Door </t>
  </si>
  <si>
    <t>Reach in Refrig / Frzer Occupancy Sensor - SCI</t>
  </si>
  <si>
    <t>Lighting - Other - SCI</t>
  </si>
  <si>
    <t>Lighting - Custom - SCI</t>
  </si>
  <si>
    <t>Installation of lighting equipment to a higher efficiency than existing or designed meeting program requirements.  Requires pre-approval by the program.</t>
  </si>
  <si>
    <t>Linear Lamp - MS - SCI</t>
  </si>
  <si>
    <t xml:space="preserve">1- Unit </t>
  </si>
  <si>
    <t>Midstream delivery of maintenance replacement lamps and fixtures. Must meet ENERGY STAR or DLC, as applicable, or PA TRM.</t>
  </si>
  <si>
    <t>High/Low Bay Lamp - MS - SCI</t>
  </si>
  <si>
    <t>LED Fixture - MS - SCI</t>
  </si>
  <si>
    <t>Lighting Controls - MS-SCI</t>
  </si>
  <si>
    <t>Midstream delivery of maintenance replacement lamp and controls. Must meet ENERGY STAR or DLC, as applicable, or PA TRM.</t>
  </si>
  <si>
    <t xml:space="preserve">Ref/Frzr -Reach In Special Doors (low/No Anti Swt)- SCI </t>
  </si>
  <si>
    <t>Purchase and installation of a no-heat/low-heat clear glass door with heat reflective treated glass, gas filled, or both installed on an upright display case, or PA TRM.</t>
  </si>
  <si>
    <t>ECM Evap Fan Motor - SCI</t>
  </si>
  <si>
    <t>Purchase and installation of a ECM motor to replace a permanent split capacitor or shaded pole motor in a commercial refrigeration unit.</t>
  </si>
  <si>
    <t>Evap Fan Controls - SCI</t>
  </si>
  <si>
    <t>Purchase and installation of ON/OFF controls or multispeed controls for an uncontrolled ECM or permanent split capacitor or shaded pole motor in a commercial refrigeration unit.</t>
  </si>
  <si>
    <t>Refrigerator - Reach In - SCI</t>
  </si>
  <si>
    <t>1-100CF Unit</t>
  </si>
  <si>
    <t>Purchase and installation of a new high efficiency packaged commercial refrigerator meeting ENERGY STAR, PA TRM, or program requirements.</t>
  </si>
  <si>
    <t>Freezer - Reach In - SCI</t>
  </si>
  <si>
    <t>Purchase and installation of a new high efficiency packaged commercial freezer meeting ENERGY STAR, PA TRM, or program requirements.</t>
  </si>
  <si>
    <t>Refrigerated Case Cover - SCI</t>
  </si>
  <si>
    <t>Per LF of Case</t>
  </si>
  <si>
    <t>Purchase and installation of night covers on existing open type refrigerated display cases, or PA TRM.</t>
  </si>
  <si>
    <t>Anti Sweat Heater Controls - SCI</t>
  </si>
  <si>
    <t>Installation of door heater controls on commercial glass door refrigerators, coolers or freezers utilizing either ON/OFF or micro pulse controls in place of no controls.</t>
  </si>
  <si>
    <t>Strip Curtain - SCI</t>
  </si>
  <si>
    <t>Per SF</t>
  </si>
  <si>
    <t>Purchase and installation of strip curtains applied to walk in cooler or freezer doors; curtains must be at least 0.06" thick. Low temp strip curtains must be used on low temp applications, or PA TRM.</t>
  </si>
  <si>
    <t>Ice Machine - SCI</t>
  </si>
  <si>
    <t>1-Unit</t>
  </si>
  <si>
    <t>$590       0-500 lbs
 $980        501-1000 lbs
 $1100      over 1000 lbs</t>
  </si>
  <si>
    <t>Beverage Vending Machine - Controls - SCI</t>
  </si>
  <si>
    <t>Steam Cooker - SCI</t>
  </si>
  <si>
    <t>1- unit</t>
  </si>
  <si>
    <t>$150/pan</t>
  </si>
  <si>
    <t>Fryer - SCI</t>
  </si>
  <si>
    <t>Griddle - SCI</t>
  </si>
  <si>
    <t>Hot Food Holding Cabinet - SCI</t>
  </si>
  <si>
    <t>1-15 CU. FT. unit</t>
  </si>
  <si>
    <t xml:space="preserve">$500 - full size 
$375 - 3/4 size 
$225 - 1/2 size </t>
  </si>
  <si>
    <t>Combination Oven - SCI</t>
  </si>
  <si>
    <t>Convection Oven - SCI</t>
  </si>
  <si>
    <t>1-full size unit</t>
  </si>
  <si>
    <t>Dishwasher - SCI</t>
  </si>
  <si>
    <t>Induction Cooktop - SCI</t>
  </si>
  <si>
    <t>1-Two well unit</t>
  </si>
  <si>
    <t>Pre-Rinse Sprayer - SCI</t>
  </si>
  <si>
    <t xml:space="preserve">Purchase and installation of a new sprayer replacing an existing unit that use 1.6 GPM or less,  on/off squeeze lever, and cleanability of performance of at least 26 seconds, or PA TRM  Electric water heating only.    </t>
  </si>
  <si>
    <t>Freezer Recycling - SCI</t>
  </si>
  <si>
    <t>Refrigerator Recycling - SCI</t>
  </si>
  <si>
    <t>Room Air Conditioner Recycling - SCI</t>
  </si>
  <si>
    <t>Dehumidifiers Recycling - SCI</t>
  </si>
  <si>
    <t>LV Refrigerator Recycling - SCI</t>
  </si>
  <si>
    <t>Cooler Recycling - SCI</t>
  </si>
  <si>
    <t>EV Charging Cord - Level 2 - SCI</t>
  </si>
  <si>
    <t>Clothes Washer - SCI</t>
  </si>
  <si>
    <t>Clothes Dryer - SCI</t>
  </si>
  <si>
    <t>Refrigerator - SCI</t>
  </si>
  <si>
    <t>Water Heater - Heat Pump - SCI</t>
  </si>
  <si>
    <t>Freezer - SCI</t>
  </si>
  <si>
    <t>Dehumidifier - SCI</t>
  </si>
  <si>
    <t>Uninterruptible Power Supply (UPS) - SCI</t>
  </si>
  <si>
    <t>1 - 5kVA  Unit</t>
  </si>
  <si>
    <t>Custom - SCI</t>
  </si>
  <si>
    <t xml:space="preserve">Replacement or retrofit of existing equipment or process changes or enhancements that result in the more efficient use of electrical energy. </t>
  </si>
  <si>
    <t>Custom - Compressed Air - SCI</t>
  </si>
  <si>
    <t>New installation, replacement or retrofit of air-compressor systems, including but not limited to:  new compressors, air dryers, or increased storage capacity.  Other efficiency measures such as leak repair, controls, high efficiency nozzles, piping enhancements, and no loss drains are also eligible.</t>
  </si>
  <si>
    <t>Custom - Refrigeration - SCI</t>
  </si>
  <si>
    <t>New or retrofit of refrigeration measures on commercial walk-in refrigerators and coolers, including, but not limited to high efficiency fan motors, evaporator fan controllers, floating head pressure controls, evaporator coil defrost controls and variable speed compressor motors.</t>
  </si>
  <si>
    <t>Custom - Solar - SCI</t>
  </si>
  <si>
    <t>Custom - CHP - SCI</t>
  </si>
  <si>
    <t xml:space="preserve">Program Specification.  (Normally these fall under custom.  Can we put see Custom_  </t>
  </si>
  <si>
    <t>Custom - Bldg Improvements - SCI</t>
  </si>
  <si>
    <t xml:space="preserve">1  Project </t>
  </si>
  <si>
    <t>Retrofit of existing building shell, electrical &amp; electric mechanical retrofits to greater efficiency components and processes, including but not limited to:  wall and ceiling insulation, windows, reduction of conditioned CF w/ SF of floor space remaining the same, reduction in window size w/ improved R value, installation of building energy management systems.</t>
  </si>
  <si>
    <t>Custom - New Construction - SCI</t>
  </si>
  <si>
    <t xml:space="preserve">Implementation of design principles to reduce building electric consumption using current ASHRAE 90.1 or IECC baselines, as applicable. </t>
  </si>
  <si>
    <t>Custom - Audit &amp; Education - SCI</t>
  </si>
  <si>
    <t>Comprehensive Energy Audit for commercial/industrial facilities or manufacturing processes recommending installation of efficient equipment,  building shell/envelop improvements,  manufacturing process changes,  building operating changes, or other energy efficiency improvements.  Audit must meet minimum audit requirements for buildings or for process equipment.</t>
  </si>
  <si>
    <t>Energy Management - SCI</t>
  </si>
  <si>
    <t>Building Tune Up - SCI</t>
  </si>
  <si>
    <t>Portfolio of measures and services that focus on the adjustment, maintenance and improvement of building systems to achieve maximum operating efficiency,  including the installation of energy efficiency measures.</t>
  </si>
  <si>
    <t xml:space="preserve">Up to 80% of the project cost </t>
  </si>
  <si>
    <t>Virtual/Meter Data Commissioning - SCI</t>
  </si>
  <si>
    <t>Virtual assessment and engagement of energy usage performance using meter data, remote analytics and building modeling to determine and report energy saving strategies and opportunities for setting, upgrading and/or replacement of building operations, systems and equipment.  Pre and post enrollment meter usage data may be used to further evaluate building energy savings.</t>
  </si>
  <si>
    <t>Retrocommissioning - SCI</t>
  </si>
  <si>
    <t xml:space="preserve">Adjusting electrical, electro-mechanical, mechanical and control system setpoints and schedules to improve system performance to existing building conditions and use, including the implementation of energy savings measures identified through systems monitoring and building operations training. </t>
  </si>
  <si>
    <t>Building Operations Training - SCI</t>
  </si>
  <si>
    <t>Obtain Building Operations Certification (BOC)  by attending a certified training program or other training programs as related to the efficient design, operations and maintenance of buildings.</t>
  </si>
  <si>
    <t xml:space="preserve">Up to 70% of the cost to attend qualified BOC training course and NTE $1000 per person.  </t>
  </si>
  <si>
    <t>Customer Concierge - SCI</t>
  </si>
  <si>
    <t>Consultative services, including but not limited to, Program Concierge, Energy Advisor, Benchmarking and Technical Services to engage, promote and support customer participation in programs.</t>
  </si>
  <si>
    <t>Energy Consultation - SCI</t>
  </si>
  <si>
    <t>Audits - SCI</t>
  </si>
  <si>
    <t>DLS &amp; DR - SCI</t>
  </si>
  <si>
    <t>Company Assumption</t>
  </si>
  <si>
    <t>Thermostat DLS</t>
  </si>
  <si>
    <t>Custom DLS &amp; DR - SCI</t>
  </si>
  <si>
    <t>Active C&amp;I customers with AMI, sufficient usage and usage history who are able to shift and/or reduce energy usage on a daily, scheduled or event basis during Act 129 summer and winter peak load periods in response to educational or behavioral messaging, operational changes, process or equipment adjustments, controls or other strategies or specialized approaches adopted by the customer and meeting participation, evaluation or other program requirements.  
Note:  Subject to the Company's ability to meet its demand reduction targets, fossil fuel backup generation is not eligible.  Participation requires customer compliance with local air quality standards.</t>
  </si>
  <si>
    <t>$1000/enrollment + $400/kW-year performance</t>
  </si>
  <si>
    <t>FTM-SCI</t>
  </si>
  <si>
    <t>Front of Meter Measures - SCI</t>
  </si>
  <si>
    <t>Multi Family - LCI</t>
  </si>
  <si>
    <t>MF - Tenant - DI - LCI</t>
  </si>
  <si>
    <t>MF - Common - DI - LCI</t>
  </si>
  <si>
    <t>MF - Tenant - Prescriptive - LCI</t>
  </si>
  <si>
    <t>MF - Common - Prescriptive - LCI</t>
  </si>
  <si>
    <t>MF - Tenant - Custom - LCI</t>
  </si>
  <si>
    <t>MF - Common - Custom - LCI</t>
  </si>
  <si>
    <t>Prescriptive - LCI</t>
  </si>
  <si>
    <t>Air Conditioning - Level 1 &lt;=5.4 Tn - LCI</t>
  </si>
  <si>
    <t>Air Conditioning - Level 1 &gt;5.4 &lt; 20 Tn - LCI</t>
  </si>
  <si>
    <t>Air Conditioning - Level 1 &gt;=20 Tn - LCI</t>
  </si>
  <si>
    <t>Heat Pump - Level 1 &lt;=5.4 Tn - LCI</t>
  </si>
  <si>
    <t>Heat Pump - Water &amp; GeoT - LCI</t>
  </si>
  <si>
    <t>Ductless Mini-Split HP – LCI</t>
  </si>
  <si>
    <t>PTAC - LCI</t>
  </si>
  <si>
    <t>PTHP - LCI</t>
  </si>
  <si>
    <t>Room Air Conditioner- LCI</t>
  </si>
  <si>
    <t>Smart Thermostat - LCI</t>
  </si>
  <si>
    <t>HVAC - Custom - LCI</t>
  </si>
  <si>
    <t>Circulating Pump (Mid Strm) - LCI</t>
  </si>
  <si>
    <t>HVAC - Maintenance - LCI</t>
  </si>
  <si>
    <t>Maintenance services applicable to C&amp;I customers for documented tune-ups of  packaged and split systems up to 20 Tons (following PA TRM guidelines.)</t>
  </si>
  <si>
    <t>Furnace Fan (Retrofit or New to ECM) - LCI</t>
  </si>
  <si>
    <t>Lighting Controls (Daylight &amp; Occupancy) - LCI</t>
  </si>
  <si>
    <t>Lighting Control (Network) - LCI</t>
  </si>
  <si>
    <t>LED Linear - LCI</t>
  </si>
  <si>
    <t>Exit Sign - LCI</t>
  </si>
  <si>
    <t>LED Fixture External - LCI</t>
  </si>
  <si>
    <t>LED Fixture Internal - LCI</t>
  </si>
  <si>
    <t>LED Lamp Mogul Base - LCI</t>
  </si>
  <si>
    <t>Street &amp; Area Lighting (Customer Owned) - LCI</t>
  </si>
  <si>
    <t>LED Reach in Refrig / Frzer Light - LCI</t>
  </si>
  <si>
    <t>Reach in Refrig / Frzer Occupancy Sensor - LCI</t>
  </si>
  <si>
    <t>Lighting - Other - LCI</t>
  </si>
  <si>
    <t>Lighting - Custom - LCI</t>
  </si>
  <si>
    <t>Linear Lamp - MS - LCI</t>
  </si>
  <si>
    <t>High/Low Bay Lamp - MS - LCI</t>
  </si>
  <si>
    <t>LED Fixture - MS - LCI</t>
  </si>
  <si>
    <t>Lighting Controls - MS-LCI</t>
  </si>
  <si>
    <t>Midstream delivery of maintenance replacement lamp and fixture controls. Must meet ENERGY STAR or DLC, as applicable, or PA TRM.</t>
  </si>
  <si>
    <t>Ref/Frzr -Reach In Special Doors (low/No Anti Swt) - LCI</t>
  </si>
  <si>
    <t>ECM Evap Fan Motor - LCI</t>
  </si>
  <si>
    <t>Evap Fan Controls - LCI</t>
  </si>
  <si>
    <t>Refrigerator - Reach In - LCI</t>
  </si>
  <si>
    <t>Freezer - Reach In - LCI</t>
  </si>
  <si>
    <t>Refrigerated Case Cover - LCI</t>
  </si>
  <si>
    <t>Anti Sweat Heater Control - LCI</t>
  </si>
  <si>
    <t>Strip Curtain - LCI</t>
  </si>
  <si>
    <t>Ice Machine - LCI</t>
  </si>
  <si>
    <t>Beverage Vending Machine - Controls - LCI</t>
  </si>
  <si>
    <t>Steam Cooker - LCI</t>
  </si>
  <si>
    <t>Fryer - LCI</t>
  </si>
  <si>
    <t>Griddle - LCI</t>
  </si>
  <si>
    <t>Hot Food Holding Cabinet - LCI</t>
  </si>
  <si>
    <t>Combination Oven - LCI</t>
  </si>
  <si>
    <t>Convection Oven - LCI</t>
  </si>
  <si>
    <t>Dishwasher - LCI</t>
  </si>
  <si>
    <t>Induction Cooktop - LCI</t>
  </si>
  <si>
    <t>Pre-Rinse Sprayer - LCI</t>
  </si>
  <si>
    <t>Freezer Recycling - LCI</t>
  </si>
  <si>
    <t>Refrigerator Recycling - LCI</t>
  </si>
  <si>
    <t>Room Air Conditioner Recycling - LCI</t>
  </si>
  <si>
    <t>Dehumidifiers Recycling - LCI</t>
  </si>
  <si>
    <t>LV Refrigerator Recycling - LCI</t>
  </si>
  <si>
    <t>Cooler Recycling - LCI</t>
  </si>
  <si>
    <t>EV Charging Cord - Level 2 - LCI</t>
  </si>
  <si>
    <t>Clothes Washer - LCI</t>
  </si>
  <si>
    <t>Clothes Dryer - LCI</t>
  </si>
  <si>
    <t>Refrigerator - LCI</t>
  </si>
  <si>
    <t>Water Heater - Heat Pump - LCI</t>
  </si>
  <si>
    <t>Freezer - LCI</t>
  </si>
  <si>
    <t>Dehumidifier - LCI</t>
  </si>
  <si>
    <t>Uninterruptible Power Supply (UPS) - LCI</t>
  </si>
  <si>
    <t>Custom - LCI</t>
  </si>
  <si>
    <t>Custom - Compressed Air - LCI</t>
  </si>
  <si>
    <t>Custom - Refrigeration - LCI</t>
  </si>
  <si>
    <t>Custom - Solar - LCI</t>
  </si>
  <si>
    <t>Custom - CHP - LCI</t>
  </si>
  <si>
    <t>Custom - Bldg Improvements - LCI</t>
  </si>
  <si>
    <t>Retrofit of existing building shell, electrical &amp; electric mechanical retrofits to greater efficiency components and processes, including but not limited to:  wall and ceiling insulation, windows, reduction of conditioned CF w/ SF of floor space remaining the same, reduction in window size w/ improved R value, installation of building energy management systems.  Including a focus on the adjustment, maintenance and improvement of building systems to achieve maximum operating efficiency</t>
  </si>
  <si>
    <t xml:space="preserve">$0.20 per kWh 
and/or $550 per kW saved and/or Up to 80% of the project cost </t>
  </si>
  <si>
    <t>Custom - New Construction - LCI</t>
  </si>
  <si>
    <t>Custom - Audit &amp; Education - LCI</t>
  </si>
  <si>
    <t>Energy Management - LCI</t>
  </si>
  <si>
    <t>Virtual/Meter Data Commissioning - LCI</t>
  </si>
  <si>
    <t>Retrocommissioning - LCI</t>
  </si>
  <si>
    <t>Building Operations Training - LCI</t>
  </si>
  <si>
    <t>Customer Concierge - LCI</t>
  </si>
  <si>
    <t>Energy Consultation - LCI</t>
  </si>
  <si>
    <t>Audits - LCI</t>
  </si>
  <si>
    <t>DLS &amp; DR - LCI</t>
  </si>
  <si>
    <t>Custom DLS &amp; DR - LCI</t>
  </si>
  <si>
    <t>FTM-LCI</t>
  </si>
  <si>
    <t>Front of Meter Measures - LCI</t>
  </si>
  <si>
    <t>1 Indicate whether the measure counts towards the "proportionate number of measures" requirement.
2 Indicate whether the measure will be part of comprehensive measure reporting.
3 For Comprehensive Measures, see 'Table 8 Addendum' tab for a designation of measures by TRM number
4 Measure eligibility may change during the term of the plan to address market uncertainty and changes and or where supported by evaluation. 
5 All values listed are “Up to Values”.   The Company may provide tiered, blocked, prescriptive, and/or performance-based incentives that are within the amounts listed based on varying measure characteristics, market conditions, or other factors.</t>
  </si>
  <si>
    <t>TRM Measure Number</t>
  </si>
  <si>
    <t>TRM Name</t>
  </si>
  <si>
    <t>Comprehensive?</t>
  </si>
  <si>
    <t>Notes</t>
  </si>
  <si>
    <t>2.1.1</t>
  </si>
  <si>
    <t>Residential LED lighting</t>
  </si>
  <si>
    <t>2.1.2</t>
  </si>
  <si>
    <t>Residential Occupancy Sensors</t>
  </si>
  <si>
    <t>2.1.3</t>
  </si>
  <si>
    <t>LED and Electroluminescent Nightlights</t>
  </si>
  <si>
    <t>2.1.4</t>
  </si>
  <si>
    <t>Holiday Lights</t>
  </si>
  <si>
    <t>2.2.1</t>
  </si>
  <si>
    <t>High Efficiency Equipment: ASHP, CAC, GSHP, PTAC, PTHP</t>
  </si>
  <si>
    <t>2.2.2</t>
  </si>
  <si>
    <t>High Efficiency Equipment for midstream delivery: ASHP, CAC, PTAC, PTHP</t>
  </si>
  <si>
    <t xml:space="preserve">For reporting, ideally, EDCs will be able to link to an address so that they can report on homes with multiple comprehensive measures </t>
  </si>
  <si>
    <t>2.2.3</t>
  </si>
  <si>
    <t>High Efficiency Equipment: Ductless Heat Pumps with Midstream Delivery Option</t>
  </si>
  <si>
    <t>2.2.4</t>
  </si>
  <si>
    <t>ECM Circulation Fans</t>
  </si>
  <si>
    <t>2.2.5</t>
  </si>
  <si>
    <t>GSHP Desuperheaters</t>
  </si>
  <si>
    <t>2.2.6</t>
  </si>
  <si>
    <t>Air Conditioner &amp; Heat Pump Maintenance</t>
  </si>
  <si>
    <t>2.2.7</t>
  </si>
  <si>
    <t>Room Air Conditioners</t>
  </si>
  <si>
    <t>2.2.8</t>
  </si>
  <si>
    <t>Room AC (RAC) Retirement</t>
  </si>
  <si>
    <t>2.2.9</t>
  </si>
  <si>
    <t>2.2.10</t>
  </si>
  <si>
    <t>Duct Sealing &amp; Duct Insulation</t>
  </si>
  <si>
    <t>2.2.11</t>
  </si>
  <si>
    <t>Air Handler Filter Whistles</t>
  </si>
  <si>
    <t>2.2.12</t>
  </si>
  <si>
    <t>ENERGY STAR® Certified Connected Thermostats</t>
  </si>
  <si>
    <t>2.2.13</t>
  </si>
  <si>
    <t>Furnace Maintenance</t>
  </si>
  <si>
    <t>2.2.14</t>
  </si>
  <si>
    <t>ENERGY STAR Bathroom Exhaust Fan</t>
  </si>
  <si>
    <t>2.3.1</t>
  </si>
  <si>
    <t>Heat Pump Water Heaters</t>
  </si>
  <si>
    <t>2.3.2</t>
  </si>
  <si>
    <t>Solar Water Heaters</t>
  </si>
  <si>
    <t>2.3.3</t>
  </si>
  <si>
    <t>Water Heater Tank Wrap</t>
  </si>
  <si>
    <t>2.3.4</t>
  </si>
  <si>
    <t>Water Heater Temperature Setback</t>
  </si>
  <si>
    <t>2.3.5</t>
  </si>
  <si>
    <t>Water Heater Pipe Insulation</t>
  </si>
  <si>
    <t>2.3.6</t>
  </si>
  <si>
    <t>Low Flow Faucet Aerators</t>
  </si>
  <si>
    <t>2.3.7</t>
  </si>
  <si>
    <t>Low Flow Showerheads</t>
  </si>
  <si>
    <t>2.3.8</t>
  </si>
  <si>
    <t>Thermostatic Shower Restriction Valves</t>
  </si>
  <si>
    <t>2.3.9</t>
  </si>
  <si>
    <t>Drain Water Heat Recovery Units</t>
  </si>
  <si>
    <t>2.3.10</t>
  </si>
  <si>
    <t>Smart Water Heater Controller</t>
  </si>
  <si>
    <t>2.4.1</t>
  </si>
  <si>
    <t>ENERGY STAR Refrigerators</t>
  </si>
  <si>
    <t xml:space="preserve">Yes, if paired with other comprehensive </t>
  </si>
  <si>
    <t>2.4.2</t>
  </si>
  <si>
    <t>ENERGY STAR Freezers</t>
  </si>
  <si>
    <t>2.4.3</t>
  </si>
  <si>
    <t>Refrigerator / Freezer Recycling with and without Replacement</t>
  </si>
  <si>
    <t>2.4.4</t>
  </si>
  <si>
    <t>Low-Capacity Refrigerator / Freezer Recycling Without Replacement</t>
  </si>
  <si>
    <t>2.4.5</t>
  </si>
  <si>
    <t>ENERGY STAR Coolers</t>
  </si>
  <si>
    <t>2.4.6</t>
  </si>
  <si>
    <t>Cooler Recycling with and without replacement</t>
  </si>
  <si>
    <t>2.4.7</t>
  </si>
  <si>
    <t>Residential Induction Cooktops</t>
  </si>
  <si>
    <t>2.4.8</t>
  </si>
  <si>
    <t>ENERGY STAR Clothes Washers</t>
  </si>
  <si>
    <t>2.4.9</t>
  </si>
  <si>
    <t>ENERGY STAR Clothes Dryers</t>
  </si>
  <si>
    <t>2.4.10</t>
  </si>
  <si>
    <t>ENERGY STAR Dishwashers</t>
  </si>
  <si>
    <t>2.4.11</t>
  </si>
  <si>
    <t>ENERGY STAR Dehumidifiers</t>
  </si>
  <si>
    <t>2.4.12</t>
  </si>
  <si>
    <t>Dehumidifier Retirement</t>
  </si>
  <si>
    <t>2.4.13</t>
  </si>
  <si>
    <t>ENERGY STAR Ceiling Fans</t>
  </si>
  <si>
    <t>2.4.14</t>
  </si>
  <si>
    <t>ENERGY STAR Air Purifiers</t>
  </si>
  <si>
    <t>2.5.1</t>
  </si>
  <si>
    <t>Advanced Power Strips</t>
  </si>
  <si>
    <t>2.6.1</t>
  </si>
  <si>
    <t>Residential Air Sealing</t>
  </si>
  <si>
    <t>2.6.2</t>
  </si>
  <si>
    <t>Weather Stripping, Caulking, and Outlet Gaskets</t>
  </si>
  <si>
    <t>2.6.3</t>
  </si>
  <si>
    <t>Ceiling/Attic, Wall, Floor and Rim Joist Insulation</t>
  </si>
  <si>
    <t>2.6.4</t>
  </si>
  <si>
    <t>Basement or Crawl Space Wall Insulation</t>
  </si>
  <si>
    <t>2.6.5</t>
  </si>
  <si>
    <t>ENERGY STAR Windows</t>
  </si>
  <si>
    <t>2.7.1</t>
  </si>
  <si>
    <t>Residential New Construction</t>
  </si>
  <si>
    <t>2.7.2</t>
  </si>
  <si>
    <t>ENERGY STAR Manufactured Homes</t>
  </si>
  <si>
    <t>2.7.3</t>
  </si>
  <si>
    <t>Home Energy Reports</t>
  </si>
  <si>
    <t>2.8.1</t>
  </si>
  <si>
    <t>ENERGY STAR Pool Pumps</t>
  </si>
  <si>
    <t>2.8.2</t>
  </si>
  <si>
    <t>Variable Speed Pool Pumps</t>
  </si>
  <si>
    <t>2.8.3</t>
  </si>
  <si>
    <t>Photovoltaic (PV) Solar Generation</t>
  </si>
  <si>
    <t>2.9.1</t>
  </si>
  <si>
    <t>Direct Load Control and Behavior-Based Demand Response Programs</t>
  </si>
  <si>
    <t>Table 9: Estimated Savings and Participation</t>
  </si>
  <si>
    <t>Measure ¹</t>
  </si>
  <si>
    <r>
      <t>2026 TRM Measure Number</t>
    </r>
    <r>
      <rPr>
        <b/>
        <vertAlign val="superscript"/>
        <sz val="12"/>
        <rFont val="Aptos Narrow"/>
        <family val="2"/>
      </rPr>
      <t>5</t>
    </r>
  </si>
  <si>
    <t>Metric</t>
  </si>
  <si>
    <t>Total ⁴</t>
  </si>
  <si>
    <t>Energy Savings (MWh) ²</t>
  </si>
  <si>
    <t>Summer Demand Reduction (MW)</t>
  </si>
  <si>
    <t>Winter Demand Reduction (MW)</t>
  </si>
  <si>
    <t>Projected Participation ³</t>
  </si>
  <si>
    <t>Energy Savings (MWh)</t>
  </si>
  <si>
    <t>Projected Participation</t>
  </si>
  <si>
    <t>2.8.1 &amp; 2.8.2</t>
  </si>
  <si>
    <t>MA TRM V11</t>
  </si>
  <si>
    <t>2.4.8 &amp; 2.4.9</t>
  </si>
  <si>
    <t>3.1.7</t>
  </si>
  <si>
    <t>4.1.1</t>
  </si>
  <si>
    <t>4.1.2</t>
  </si>
  <si>
    <t>4.1.3</t>
  </si>
  <si>
    <t>4.1.4</t>
  </si>
  <si>
    <t>4.1.5</t>
  </si>
  <si>
    <t>4.1.6</t>
  </si>
  <si>
    <t>4.1.7</t>
  </si>
  <si>
    <t>4.1.8</t>
  </si>
  <si>
    <t>3.11.2</t>
  </si>
  <si>
    <t>2.2.1 &amp; 2.2.2</t>
  </si>
  <si>
    <t>Actuals &amp; 2.6</t>
  </si>
  <si>
    <t>Sec 2.1, 2.2.6, 2.2.12, 2.3.3 to 2.3.8</t>
  </si>
  <si>
    <t>3.1.1, 3.1.3, 3.6.1, 2.4.9, 2.3.1</t>
  </si>
  <si>
    <t>1.17 &amp; 3.10</t>
  </si>
  <si>
    <t>CSP &amp; 2.7.3</t>
  </si>
  <si>
    <t>CSP &amp; 2.9.1</t>
  </si>
  <si>
    <t>Res Vol 2</t>
  </si>
  <si>
    <t>0</t>
  </si>
  <si>
    <t>3.2.1 &amp; 3.2.2</t>
  </si>
  <si>
    <t>3.2.4</t>
  </si>
  <si>
    <t>3.2.5 &amp; 3.2.6</t>
  </si>
  <si>
    <t>3.2.9</t>
  </si>
  <si>
    <t>3.2.18</t>
  </si>
  <si>
    <t>3.3.5</t>
  </si>
  <si>
    <t>3.2.7 &amp; 3.2.8</t>
  </si>
  <si>
    <t>3.3.3</t>
  </si>
  <si>
    <t>3.1.3</t>
  </si>
  <si>
    <t>3.1.1</t>
  </si>
  <si>
    <t>3.1.4</t>
  </si>
  <si>
    <t>3.1.5</t>
  </si>
  <si>
    <t>3.5.15</t>
  </si>
  <si>
    <t>1.17 &amp; 3.1</t>
  </si>
  <si>
    <t>3.1.6</t>
  </si>
  <si>
    <t>3.5.11</t>
  </si>
  <si>
    <t>3.5.2</t>
  </si>
  <si>
    <t>3.5.3</t>
  </si>
  <si>
    <t>3.5.1</t>
  </si>
  <si>
    <t>3.5.9, 3.5.14 &amp; 3.5.15</t>
  </si>
  <si>
    <t>3.5.5</t>
  </si>
  <si>
    <t>3.5.8</t>
  </si>
  <si>
    <t>3.7.1</t>
  </si>
  <si>
    <t>3.7.2</t>
  </si>
  <si>
    <t>3.7.3</t>
  </si>
  <si>
    <t>3.7.6</t>
  </si>
  <si>
    <t>3.7.9</t>
  </si>
  <si>
    <t>3.7.7</t>
  </si>
  <si>
    <t>3.7.4</t>
  </si>
  <si>
    <t>3.7.5</t>
  </si>
  <si>
    <t>3.7.8</t>
  </si>
  <si>
    <t>3.7.10</t>
  </si>
  <si>
    <t>3.4.2</t>
  </si>
  <si>
    <t>3.11.4</t>
  </si>
  <si>
    <t>1.17 &amp; 3.5</t>
  </si>
  <si>
    <t>1.17 &amp; 3.11.6</t>
  </si>
  <si>
    <t>1.17 &amp; Vol 2</t>
  </si>
  <si>
    <t>3.2.7,8,17,20&amp;21, 3.4.3, 3.5.3,4,5,6,10,12&amp;16, 3.6.2</t>
  </si>
  <si>
    <t>3.11.5</t>
  </si>
  <si>
    <t>CSP &amp; 3.12.1</t>
  </si>
  <si>
    <t>1 Each measure should receive its own row in the table.
2 Energy Savings and Demand Reduction should be aggregate (not per-unit) compliance values (not lifetime). Express MW impacts at the system-level (inclusive of line losses).
3 Projected participation should use the same basis as the units shown in Table 8.
4 If rows need to be added to accommodate more than 3 measures, ensure total formulas (orange highlighted cells) cover all new rows. Otherwise, do not edit formulas.
5 The Measure Number reflects the Company’s primary planning assumptions, other sections of the applicable PA TRM or other Evaluation guidance (e.g. Interim Measure Protocols) may be used to support the Company’s program reporting and evaluation results.</t>
  </si>
  <si>
    <t>Table 10: Budget by Program</t>
  </si>
  <si>
    <t>Program Name: ¹</t>
  </si>
  <si>
    <t>Cost Element</t>
  </si>
  <si>
    <t>Phase V Total</t>
  </si>
  <si>
    <t>Total Budget ($000)</t>
  </si>
  <si>
    <t>Incentives ($000) ²</t>
  </si>
  <si>
    <t>Rebates</t>
  </si>
  <si>
    <t>Upstream/Midstream Buydown</t>
  </si>
  <si>
    <t>Kits</t>
  </si>
  <si>
    <t>Direct Install Materials &amp; Labor</t>
  </si>
  <si>
    <t xml:space="preserve">Braided Funding Support Labor </t>
  </si>
  <si>
    <t>Incentive Total</t>
  </si>
  <si>
    <t>Non-Incentives ($000)</t>
  </si>
  <si>
    <t>Program Design</t>
  </si>
  <si>
    <t>Administrative</t>
  </si>
  <si>
    <t>EDC Delivery Costs</t>
  </si>
  <si>
    <t>CSP Delivery Fees</t>
  </si>
  <si>
    <t>Marketing</t>
  </si>
  <si>
    <t>EM&amp;V</t>
  </si>
  <si>
    <t xml:space="preserve">AEPS Registration Support </t>
  </si>
  <si>
    <t>Other (Describe)</t>
  </si>
  <si>
    <t>Non-Incentive Total</t>
  </si>
  <si>
    <t>Percent Incentives³</t>
  </si>
  <si>
    <t>1 Each program should receive its own table. For additional programs, copy this table and change program name.
2 See 2026 TRC Order defintions of incentives.
3 The percent incentives must be 50% or greater. If this condition is met, cell I22 will turn green.</t>
  </si>
  <si>
    <t xml:space="preserve">Table 11: Summary of EE&amp;C Costs by Sector and Program </t>
  </si>
  <si>
    <t>EE&amp;C Program ¹</t>
  </si>
  <si>
    <t>Cost Elements ($) ²</t>
  </si>
  <si>
    <t>Total Cost</t>
  </si>
  <si>
    <t>Expected Acquisition Cost ³ ($/MWh)</t>
  </si>
  <si>
    <t>Levelized Cost ⁴ ($/MWh)</t>
  </si>
  <si>
    <t>Expected Acquisition Cost ($/MW)</t>
  </si>
  <si>
    <t>Incentives</t>
  </si>
  <si>
    <t>AEPS Registration Support</t>
  </si>
  <si>
    <t>Residential Portfolio (incl. Low-Income)</t>
  </si>
  <si>
    <t>Sector Total ⁵</t>
  </si>
  <si>
    <t xml:space="preserve">Small C&amp;I </t>
  </si>
  <si>
    <t>Sector Total</t>
  </si>
  <si>
    <t>1 List each EE&amp;C program by name. Add rows as necessary, preserving formulas in totals rows.
2 List all cost elements for each program that can be directly identified as relating exclusively to the specific customer sector addressed in this table. Any cost elements that are applicable to multiple sectors, or are common across all sectors, are to be listed in Table 11 (relating to Common Costs).  Because cost elements may vary for each EDC and program, the EDC should designate cost elements at its discretion, and the Commission will review and evaluate the prudence and reasonableness of all costs shown.
3 The numerator in the acquisition cost calculation is the full EDC cost, free of any allocation. Acquisition costs are first-year.
4 The levelized cost of energy is the gross TRC costs divided by the discounted lifetime MWh savings
5 If rows need to be added to accommodate more than 4 programs, ensure total formulas (orange highlighted cells) cover all new rows. Otherwise, do not edit formulas.</t>
  </si>
  <si>
    <t>Table 12: Allocation of Common Costs to Applicable Customer Sector</t>
  </si>
  <si>
    <r>
      <t xml:space="preserve">Common Cost Element </t>
    </r>
    <r>
      <rPr>
        <b/>
        <vertAlign val="superscript"/>
        <sz val="12"/>
        <rFont val="Aptos Narrow"/>
        <family val="2"/>
      </rPr>
      <t>1</t>
    </r>
  </si>
  <si>
    <t>Total Cost ($)</t>
  </si>
  <si>
    <r>
      <t xml:space="preserve">Basis for Cost Allocation </t>
    </r>
    <r>
      <rPr>
        <b/>
        <vertAlign val="superscript"/>
        <sz val="12"/>
        <rFont val="Aptos Narrow"/>
        <family val="2"/>
      </rPr>
      <t>2</t>
    </r>
  </si>
  <si>
    <t>Sector Cost Allocation ($)</t>
  </si>
  <si>
    <t>Residential                  (Including Low-Income)</t>
  </si>
  <si>
    <t xml:space="preserve"> Ratio of each programs specific delivery and marketing costs</t>
  </si>
  <si>
    <t xml:space="preserve"> Ratio of each programs specific delivery and marketing costs, including external legal</t>
  </si>
  <si>
    <t>Totals</t>
  </si>
  <si>
    <t>SWE Cost ³</t>
  </si>
  <si>
    <t>1 List all identified cost elements that are determined to be applicable to multiple customer sectors, or are common across all sectors.  Because cost elements may vary for each EDC and program, the EDC should designate cost elements at its discretion, and the Commission will review and evaluate the prudence and reasonableness of all costs shown.
2 Provide a brief explanation of the methodology used to allocate each common cost element to the applicable customer sectors.
3 The Statewide Evaluator (SWE) costs are separate from the "2% rule" wherein EDCs have a budget ceiling that limits program spending to two percent of each EDC’s 2006 annual revenue.
4 If rows need to be added to accommodate more than 4 programs, ensure total formulas (orange highlighted cells) cover all new rows. Otherwise, do not edit formulas.</t>
  </si>
  <si>
    <t>Table 13: Summary of Portfolio EE&amp;C Costs</t>
  </si>
  <si>
    <t>Portfolio</t>
  </si>
  <si>
    <r>
      <t>Total Sector Portfolio-specific Costs</t>
    </r>
    <r>
      <rPr>
        <b/>
        <i/>
        <sz val="12"/>
        <rFont val="Aptos Narrow"/>
        <family val="2"/>
      </rPr>
      <t xml:space="preserve"> </t>
    </r>
    <r>
      <rPr>
        <b/>
        <vertAlign val="superscript"/>
        <sz val="12"/>
        <rFont val="Aptos Narrow"/>
        <family val="2"/>
      </rPr>
      <t>1</t>
    </r>
  </si>
  <si>
    <r>
      <t>Total Common Costs</t>
    </r>
    <r>
      <rPr>
        <b/>
        <vertAlign val="superscript"/>
        <sz val="12"/>
        <rFont val="Aptos Narrow"/>
        <family val="2"/>
      </rPr>
      <t xml:space="preserve"> 2</t>
    </r>
  </si>
  <si>
    <t>Total of All Costs</t>
  </si>
  <si>
    <t>Residential (Including Low-Income)</t>
  </si>
  <si>
    <t>1 Cost figures are automatically carried over from the Sector Total rows of Table 11.
2 Cost figures are automatically carried over from the bottom row ("Totals") of Table 12. Does not include SWE cost.</t>
  </si>
  <si>
    <t>Table 14: TRC Benefits Table (Gross)</t>
  </si>
  <si>
    <t>NTGR &amp; TRC Ratio</t>
  </si>
  <si>
    <t>TRC Costs By Program Per Year ($000)</t>
  </si>
  <si>
    <t>TRC Benefits By Program Per Year ($000)</t>
  </si>
  <si>
    <t>Program Year²</t>
  </si>
  <si>
    <t xml:space="preserve">NTGR </t>
  </si>
  <si>
    <r>
      <t>Gross TRC</t>
    </r>
    <r>
      <rPr>
        <vertAlign val="superscript"/>
        <sz val="12"/>
        <rFont val="Aptos Narrow"/>
        <family val="2"/>
      </rPr>
      <t>1</t>
    </r>
  </si>
  <si>
    <t>Incremental Measure Cost</t>
  </si>
  <si>
    <t>Program Administration Cost</t>
  </si>
  <si>
    <t>Total TRC Costs</t>
  </si>
  <si>
    <t>Capacity Benefits⁴</t>
  </si>
  <si>
    <r>
      <t>Energy Benefits</t>
    </r>
    <r>
      <rPr>
        <vertAlign val="superscript"/>
        <sz val="12"/>
        <rFont val="Aptos Narrow"/>
        <family val="2"/>
      </rPr>
      <t>5</t>
    </r>
  </si>
  <si>
    <t>Fossil Fuel and Water Benefits</t>
  </si>
  <si>
    <t>O&amp;M Benefits</t>
  </si>
  <si>
    <t xml:space="preserve">Total TRC Benefits </t>
  </si>
  <si>
    <t>Paid by EDC</t>
  </si>
  <si>
    <t>Paid by Participants</t>
  </si>
  <si>
    <t>Residential Energy Solutions Program Total</t>
  </si>
  <si>
    <t>Low Income Energy Efficiency Program Total</t>
  </si>
  <si>
    <t>C&amp;I Energy Solutions Program - Small Total</t>
  </si>
  <si>
    <t>C&amp;I Energy Solutions Program - Large Total</t>
  </si>
  <si>
    <t>Total ⁶</t>
  </si>
  <si>
    <t>1 The TRC ratio compares the present value of the TRC benefits to the present value of the TRC costs with both costs and benefits expressed in $2026
2 Program listings and corresponding Program Years are for illustrative purposes. Submit yearly projections for each program
3  Prepare and submit separate tables for gross and net TRC (see Table 14 Net and Table 14 Gross). NTGR should equal 1.0 for gross tables.
4  Capacity costs include generation, transmission, distribution, and capacity DRIPE.
5 Energy is inclusive of reduced AEPS compliance cost, arrearages, and energy DRIPE components.	
6  If rows need to be added to accommodate more than 2 programs, ensure total formulas (orange highlighted cells) cover all new rows. Otherwise, do not edit formulas.</t>
  </si>
  <si>
    <t>Table 14: TRC Benefits Table (Net)</t>
  </si>
  <si>
    <r>
      <t>Net TRC</t>
    </r>
    <r>
      <rPr>
        <vertAlign val="superscript"/>
        <sz val="12"/>
        <rFont val="Aptos Narrow"/>
        <family val="2"/>
      </rPr>
      <t>1</t>
    </r>
  </si>
  <si>
    <t>1 The TRC ratio compares the present value of the TRC benefits to the present value of the TRC costs with both costs and benefits expressed in $2026
2 Program listings and corresponding Program Years are for illustrative purposes. Submit yearly projections for each program
3  Prepare and submit separate tables for gross and net TRC (see Table 14 Net and Table 14 Gross). NTGR should equal 1.0 for gross tables.
4  Capacity costs include generation, transmission, distribution, and capacity DRIPE.
5 Energy is inclusive of reduced AEPS compliance cost, arrearages, and energy DRIPE components.	
6 If rows need to be added to accommodate more than 2 programs, ensure total formulas (orange highlighted cells) cover all new rows. Otherwise, do not edit formulas.</t>
  </si>
  <si>
    <t>Table 15: Portfolio Summary of Lifetime Costs and Benefits of EE&amp;C Plan</t>
  </si>
  <si>
    <r>
      <t>Market Rate EE 
(exclusive of Low-Income)</t>
    </r>
    <r>
      <rPr>
        <b/>
        <vertAlign val="superscript"/>
        <sz val="12"/>
        <rFont val="Aptos Narrow"/>
        <family val="2"/>
      </rPr>
      <t>2</t>
    </r>
  </si>
  <si>
    <t>Low-Income</t>
  </si>
  <si>
    <t>Solar PV</t>
  </si>
  <si>
    <t>CHP</t>
  </si>
  <si>
    <t>Demand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</si>
</sst>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_(* #,##0.0_);_(* \(#,##0.0\);_(* &quot;-&quot;??_);_(@_)"/>
    <numFmt numFmtId="168" formatCode="0.0"/>
    <numFmt numFmtId="169" formatCode="#,##0.0_);\(#,##0.0\)"/>
    <numFmt numFmtId="170" formatCode="&quot;$&quot;#,##0.00"/>
    <numFmt numFmtId="171" formatCode="#,##0;\-#,##0;\-"/>
    <numFmt numFmtId="172" formatCode="_(* #,##0_);_(*(#,##0\);_(* \-??_);_(@_)"/>
  </numFmts>
  <fonts count="28"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sz val="11"/>
      <color rgb="FF3F3F76"/>
      <name val="Calibri"/>
      <family val="2"/>
      <scheme val="minor"/>
    </font>
    <font>
      <vertAlign val="superscript"/>
      <sz val="12"/>
      <name val="Aptos Narrow"/>
      <family val="2"/>
    </font>
    <font>
      <i/>
      <sz val="12"/>
      <name val="Aptos Narrow"/>
      <family val="2"/>
    </font>
    <font>
      <sz val="12"/>
      <name val="Aptos Narrow"/>
      <family val="2"/>
    </font>
    <font>
      <b/>
      <vertAlign val="superscript"/>
      <sz val="12"/>
      <name val="Aptos Narrow"/>
      <family val="2"/>
    </font>
    <font>
      <b/>
      <sz val="12"/>
      <name val="Aptos Narrow"/>
      <family val="2"/>
    </font>
    <font>
      <sz val="11"/>
      <name val="Aptos Narrow"/>
      <family val="2"/>
    </font>
    <font>
      <sz val="11"/>
      <color theme="1"/>
      <name val="Aptos Narrow"/>
      <family val="2"/>
    </font>
    <font>
      <b/>
      <sz val="8"/>
      <name val="Aptos Narrow"/>
      <family val="2"/>
    </font>
    <font>
      <sz val="11"/>
      <color rgb="FF3F3F76"/>
      <name val="Aptos Narrow"/>
      <family val="2"/>
    </font>
    <font>
      <b/>
      <sz val="8"/>
      <color theme="1"/>
      <name val="Aptos Narrow"/>
      <family val="2"/>
    </font>
    <font>
      <sz val="10"/>
      <name val="Aptos Narrow"/>
      <family val="2"/>
    </font>
    <font>
      <b/>
      <sz val="11"/>
      <name val="Aptos Narrow"/>
      <family val="2"/>
    </font>
    <font>
      <sz val="12"/>
      <color theme="1"/>
      <name val="Aptos Narrow"/>
      <family val="2"/>
    </font>
    <font>
      <b/>
      <sz val="12"/>
      <color theme="1"/>
      <name val="Aptos Narrow"/>
      <family val="2"/>
    </font>
    <font>
      <b/>
      <sz val="10"/>
      <name val="Aptos Narrow"/>
      <family val="2"/>
    </font>
    <font>
      <b/>
      <i/>
      <sz val="12"/>
      <name val="Aptos Narrow"/>
      <family val="2"/>
    </font>
    <font>
      <b/>
      <sz val="11"/>
      <color theme="1"/>
      <name val="Aptos Narrow"/>
      <family val="2"/>
    </font>
    <font>
      <b/>
      <sz val="9"/>
      <name val="Aptos Narrow"/>
      <family val="2"/>
    </font>
    <font>
      <sz val="9"/>
      <color theme="1"/>
      <name val="Aptos Narrow"/>
      <family val="2"/>
    </font>
    <font>
      <sz val="8"/>
      <name val="Aptos Narrow"/>
      <family val="2"/>
    </font>
    <font>
      <sz val="10"/>
      <color rgb="FF000000"/>
      <name val="Times New Roman"/>
      <family val="1"/>
    </font>
    <font>
      <sz val="14"/>
      <name val="Aptos Narrow"/>
      <family val="2"/>
    </font>
    <font>
      <b/>
      <sz val="14"/>
      <name val="Aptos Narrow"/>
      <family val="2"/>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rgb="FFFFCC99"/>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theme="0"/>
      </left>
      <right style="medium">
        <color indexed="64"/>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indexed="64"/>
      </right>
      <top style="medium">
        <color theme="0"/>
      </top>
      <bottom/>
      <diagonal/>
    </border>
    <border>
      <left style="medium">
        <color theme="0"/>
      </left>
      <right style="medium">
        <color indexed="64"/>
      </right>
      <top style="medium">
        <color theme="0"/>
      </top>
      <bottom style="medium">
        <color indexed="64"/>
      </bottom>
      <diagonal/>
    </border>
    <border>
      <left style="medium">
        <color indexed="64"/>
      </left>
      <right/>
      <top/>
      <bottom/>
      <diagonal/>
    </border>
    <border>
      <left style="medium">
        <color indexed="64"/>
      </left>
      <right style="medium">
        <color theme="0"/>
      </right>
      <top style="medium">
        <color theme="0"/>
      </top>
      <bottom style="medium">
        <color theme="0"/>
      </bottom>
      <diagonal/>
    </border>
    <border>
      <left style="medium">
        <color indexed="64"/>
      </left>
      <right style="medium">
        <color theme="0"/>
      </right>
      <top style="medium">
        <color theme="0"/>
      </top>
      <bottom/>
      <diagonal/>
    </border>
    <border>
      <left style="medium">
        <color indexed="64"/>
      </left>
      <right style="medium">
        <color theme="0"/>
      </right>
      <top style="medium">
        <color theme="0"/>
      </top>
      <bottom style="medium">
        <color indexed="64"/>
      </bottom>
      <diagonal/>
    </border>
    <border>
      <left style="medium">
        <color theme="0"/>
      </left>
      <right/>
      <top style="medium">
        <color theme="0"/>
      </top>
      <bottom style="medium">
        <color theme="0"/>
      </bottom>
      <diagonal/>
    </border>
    <border>
      <left style="medium">
        <color theme="0"/>
      </left>
      <right style="medium">
        <color theme="0"/>
      </right>
      <top/>
      <bottom style="medium">
        <color theme="0"/>
      </bottom>
      <diagonal/>
    </border>
    <border>
      <left style="thin">
        <color rgb="FF7F7F7F"/>
      </left>
      <right style="thin">
        <color rgb="FF7F7F7F"/>
      </right>
      <top style="thin">
        <color rgb="FF7F7F7F"/>
      </top>
      <bottom style="thin">
        <color rgb="FF7F7F7F"/>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theme="0"/>
      </right>
      <top style="medium">
        <color indexed="64"/>
      </top>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theme="0"/>
      </left>
      <right/>
      <top style="medium">
        <color indexed="64"/>
      </top>
      <bottom style="medium">
        <color theme="0"/>
      </bottom>
      <diagonal/>
    </border>
    <border>
      <left style="medium">
        <color indexed="64"/>
      </left>
      <right/>
      <top style="medium">
        <color indexed="64"/>
      </top>
      <bottom style="medium">
        <color theme="0"/>
      </bottom>
      <diagonal/>
    </border>
    <border>
      <left/>
      <right style="medium">
        <color theme="0"/>
      </right>
      <top style="medium">
        <color indexed="64"/>
      </top>
      <bottom style="medium">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9">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4" fillId="4" borderId="18" applyNumberFormat="0" applyAlignment="0" applyProtection="0"/>
    <xf numFmtId="0" fontId="1" fillId="0" borderId="0"/>
    <xf numFmtId="0" fontId="1" fillId="0" borderId="0"/>
    <xf numFmtId="0" fontId="25" fillId="0" borderId="0"/>
  </cellStyleXfs>
  <cellXfs count="271">
    <xf numFmtId="0" fontId="0" fillId="0" borderId="0" xfId="0"/>
    <xf numFmtId="0" fontId="9" fillId="0" borderId="0" xfId="0" applyFont="1" applyAlignment="1">
      <alignment vertical="center"/>
    </xf>
    <xf numFmtId="0" fontId="10" fillId="0" borderId="0" xfId="0" applyFont="1"/>
    <xf numFmtId="0" fontId="11" fillId="0" borderId="0" xfId="0" applyFont="1"/>
    <xf numFmtId="0" fontId="7" fillId="0" borderId="0" xfId="0" applyFont="1"/>
    <xf numFmtId="0" fontId="9" fillId="0" borderId="0" xfId="0" applyFont="1" applyAlignment="1">
      <alignment horizontal="left" vertical="center"/>
    </xf>
    <xf numFmtId="0" fontId="10" fillId="0" borderId="0" xfId="0" applyFont="1" applyAlignment="1">
      <alignment horizontal="center" vertical="center"/>
    </xf>
    <xf numFmtId="0" fontId="15" fillId="0" borderId="0" xfId="1" applyFont="1"/>
    <xf numFmtId="0" fontId="9" fillId="0" borderId="0" xfId="0" applyFont="1"/>
    <xf numFmtId="0" fontId="15" fillId="7" borderId="1" xfId="0" applyFont="1" applyFill="1" applyBorder="1" applyAlignment="1">
      <alignment horizontal="center" vertical="center"/>
    </xf>
    <xf numFmtId="0" fontId="10" fillId="7" borderId="1" xfId="0" applyFont="1" applyFill="1" applyBorder="1" applyAlignment="1">
      <alignment horizontal="center" vertical="center"/>
    </xf>
    <xf numFmtId="0" fontId="7" fillId="0" borderId="1" xfId="1" applyFont="1" applyBorder="1" applyAlignment="1">
      <alignment horizontal="left" vertical="center" wrapText="1"/>
    </xf>
    <xf numFmtId="165" fontId="7" fillId="3" borderId="1" xfId="0" applyNumberFormat="1" applyFont="1" applyFill="1" applyBorder="1" applyAlignment="1">
      <alignment horizontal="center" vertical="center"/>
    </xf>
    <xf numFmtId="0" fontId="21" fillId="0" borderId="0" xfId="0" applyFont="1"/>
    <xf numFmtId="0" fontId="9" fillId="0" borderId="5" xfId="1" applyFont="1" applyBorder="1" applyAlignment="1">
      <alignment horizontal="center" vertical="center"/>
    </xf>
    <xf numFmtId="0" fontId="7" fillId="7" borderId="5" xfId="0" applyFont="1" applyFill="1" applyBorder="1" applyAlignment="1">
      <alignment horizontal="center" vertical="center"/>
    </xf>
    <xf numFmtId="165" fontId="7" fillId="3" borderId="1" xfId="1" applyNumberFormat="1" applyFont="1" applyFill="1" applyBorder="1" applyAlignment="1">
      <alignment horizontal="center" vertical="center"/>
    </xf>
    <xf numFmtId="165" fontId="7" fillId="5" borderId="1" xfId="1" applyNumberFormat="1" applyFont="1" applyFill="1" applyBorder="1" applyAlignment="1">
      <alignment horizontal="center" vertical="center"/>
    </xf>
    <xf numFmtId="168" fontId="6" fillId="7"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0" fontId="11" fillId="0" borderId="0" xfId="0" applyFont="1" applyAlignment="1">
      <alignment horizontal="center"/>
    </xf>
    <xf numFmtId="0" fontId="12" fillId="0" borderId="0" xfId="0" applyFont="1" applyAlignment="1">
      <alignment horizontal="left" vertical="top" wrapText="1"/>
    </xf>
    <xf numFmtId="0" fontId="11" fillId="0" borderId="0" xfId="0" applyFont="1" applyProtection="1">
      <protection locked="0"/>
    </xf>
    <xf numFmtId="164" fontId="11" fillId="0" borderId="0" xfId="2" applyNumberFormat="1" applyFont="1" applyAlignment="1" applyProtection="1">
      <alignment horizontal="center" vertical="center"/>
    </xf>
    <xf numFmtId="3" fontId="11" fillId="0" borderId="0" xfId="0" applyNumberFormat="1" applyFont="1" applyAlignment="1">
      <alignment horizontal="center" vertical="center"/>
    </xf>
    <xf numFmtId="0" fontId="11" fillId="0" borderId="0" xfId="0" applyFont="1" applyAlignment="1">
      <alignment horizontal="center" vertical="center"/>
    </xf>
    <xf numFmtId="165" fontId="11" fillId="0" borderId="0" xfId="4" applyNumberFormat="1" applyFont="1" applyAlignment="1" applyProtection="1">
      <alignment horizontal="center" vertical="center"/>
    </xf>
    <xf numFmtId="0" fontId="21" fillId="0" borderId="0" xfId="0" applyFont="1" applyProtection="1">
      <protection locked="0"/>
    </xf>
    <xf numFmtId="0" fontId="11" fillId="0" borderId="0" xfId="0" quotePrefix="1" applyFont="1" applyProtection="1">
      <protection locked="0"/>
    </xf>
    <xf numFmtId="0" fontId="23" fillId="0" borderId="0" xfId="0" applyFont="1" applyProtection="1">
      <protection locked="0"/>
    </xf>
    <xf numFmtId="0" fontId="0" fillId="0" borderId="0" xfId="0" applyProtection="1">
      <protection locked="0"/>
    </xf>
    <xf numFmtId="0" fontId="11" fillId="5" borderId="2" xfId="0" applyFont="1" applyFill="1" applyBorder="1"/>
    <xf numFmtId="0" fontId="11" fillId="3" borderId="2" xfId="0" applyFont="1" applyFill="1" applyBorder="1"/>
    <xf numFmtId="0" fontId="11" fillId="0" borderId="2" xfId="0" applyFont="1" applyBorder="1"/>
    <xf numFmtId="0" fontId="11" fillId="7" borderId="2" xfId="0" applyFont="1" applyFill="1" applyBorder="1" applyAlignment="1">
      <alignment wrapText="1"/>
    </xf>
    <xf numFmtId="0" fontId="13" fillId="6" borderId="18" xfId="5" applyFont="1" applyFill="1" applyProtection="1">
      <protection locked="0"/>
    </xf>
    <xf numFmtId="0" fontId="16" fillId="7" borderId="18" xfId="5" applyFont="1" applyFill="1" applyProtection="1"/>
    <xf numFmtId="0" fontId="9" fillId="0" borderId="0" xfId="0" applyFont="1" applyAlignment="1" applyProtection="1">
      <alignment vertical="center"/>
      <protection locked="0"/>
    </xf>
    <xf numFmtId="0" fontId="10" fillId="0" borderId="0" xfId="0" applyFont="1" applyProtection="1">
      <protection locked="0"/>
    </xf>
    <xf numFmtId="0" fontId="12" fillId="0" borderId="0" xfId="0" applyFont="1" applyAlignment="1" applyProtection="1">
      <alignment horizontal="left" vertical="center" wrapText="1"/>
      <protection locked="0"/>
    </xf>
    <xf numFmtId="0" fontId="9" fillId="0" borderId="1" xfId="0" applyFont="1" applyBorder="1" applyAlignment="1" applyProtection="1">
      <alignment vertical="center" wrapText="1"/>
      <protection locked="0"/>
    </xf>
    <xf numFmtId="165" fontId="7" fillId="0" borderId="1" xfId="4" applyNumberFormat="1" applyFont="1" applyBorder="1" applyAlignment="1" applyProtection="1">
      <alignment horizontal="center" vertical="center" wrapText="1"/>
      <protection locked="0"/>
    </xf>
    <xf numFmtId="165" fontId="7" fillId="3" borderId="1" xfId="4" applyNumberFormat="1" applyFont="1" applyFill="1" applyBorder="1" applyAlignment="1" applyProtection="1">
      <alignment horizontal="center" vertical="center" wrapText="1"/>
    </xf>
    <xf numFmtId="168" fontId="7" fillId="3" borderId="1" xfId="0" applyNumberFormat="1" applyFont="1" applyFill="1" applyBorder="1" applyAlignment="1">
      <alignment horizontal="center" vertical="center" wrapText="1"/>
    </xf>
    <xf numFmtId="0" fontId="14" fillId="0" borderId="0" xfId="0" applyFont="1" applyAlignment="1" applyProtection="1">
      <alignment horizontal="left" vertical="center" wrapText="1"/>
      <protection locked="0"/>
    </xf>
    <xf numFmtId="3" fontId="15" fillId="0" borderId="1" xfId="0" applyNumberFormat="1" applyFont="1" applyBorder="1" applyAlignment="1" applyProtection="1">
      <alignment horizontal="center" vertical="center" wrapText="1"/>
      <protection locked="0"/>
    </xf>
    <xf numFmtId="3" fontId="15" fillId="7" borderId="1" xfId="0" applyNumberFormat="1" applyFont="1" applyFill="1" applyBorder="1" applyAlignment="1">
      <alignment horizontal="center" vertical="center" wrapText="1"/>
    </xf>
    <xf numFmtId="3" fontId="0" fillId="7" borderId="0" xfId="0" applyNumberFormat="1" applyFill="1" applyAlignment="1">
      <alignment horizontal="center"/>
    </xf>
    <xf numFmtId="0" fontId="15" fillId="7" borderId="1" xfId="0" applyFont="1" applyFill="1" applyBorder="1" applyAlignment="1">
      <alignment horizontal="center" vertical="center" wrapText="1"/>
    </xf>
    <xf numFmtId="164" fontId="15" fillId="7" borderId="1" xfId="2" applyNumberFormat="1" applyFont="1" applyFill="1" applyBorder="1" applyAlignment="1" applyProtection="1">
      <alignment horizontal="center" vertical="center" wrapText="1"/>
    </xf>
    <xf numFmtId="3" fontId="15" fillId="5" borderId="1" xfId="0" applyNumberFormat="1" applyFont="1" applyFill="1" applyBorder="1" applyAlignment="1">
      <alignment horizontal="center" vertical="center" wrapText="1"/>
    </xf>
    <xf numFmtId="164" fontId="15" fillId="5" borderId="1" xfId="2" applyNumberFormat="1" applyFont="1" applyFill="1" applyBorder="1" applyAlignment="1" applyProtection="1">
      <alignment horizontal="center" vertical="center" wrapText="1"/>
    </xf>
    <xf numFmtId="3"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168" fontId="7" fillId="0" borderId="1" xfId="0" applyNumberFormat="1" applyFont="1" applyBorder="1" applyAlignment="1" applyProtection="1">
      <alignment horizontal="center" vertical="center" wrapText="1"/>
      <protection locked="0"/>
    </xf>
    <xf numFmtId="0" fontId="9" fillId="0" borderId="21" xfId="0" applyFont="1" applyBorder="1" applyAlignment="1" applyProtection="1">
      <alignment vertical="center" wrapText="1"/>
      <protection locked="0"/>
    </xf>
    <xf numFmtId="3" fontId="7" fillId="5" borderId="1" xfId="2" applyNumberFormat="1" applyFont="1" applyFill="1" applyBorder="1" applyAlignment="1" applyProtection="1">
      <alignment horizontal="center" vertical="center" wrapText="1"/>
    </xf>
    <xf numFmtId="9" fontId="7" fillId="3" borderId="1" xfId="3" applyFont="1" applyFill="1" applyBorder="1" applyAlignment="1" applyProtection="1">
      <alignment horizontal="center" vertical="center" wrapText="1"/>
    </xf>
    <xf numFmtId="0" fontId="9" fillId="7" borderId="5" xfId="0" applyFont="1" applyFill="1" applyBorder="1" applyAlignment="1">
      <alignment horizontal="center" vertical="center" wrapText="1"/>
    </xf>
    <xf numFmtId="167" fontId="7" fillId="7" borderId="1" xfId="2" applyNumberFormat="1" applyFont="1" applyFill="1" applyBorder="1" applyAlignment="1" applyProtection="1">
      <alignment vertical="center" wrapText="1"/>
    </xf>
    <xf numFmtId="0" fontId="7" fillId="7" borderId="1" xfId="0" applyFont="1" applyFill="1" applyBorder="1" applyAlignment="1">
      <alignment vertical="center" wrapText="1"/>
    </xf>
    <xf numFmtId="168" fontId="7" fillId="5" borderId="1" xfId="0" applyNumberFormat="1" applyFont="1" applyFill="1" applyBorder="1" applyAlignment="1">
      <alignment horizontal="center" vertical="center" wrapText="1"/>
    </xf>
    <xf numFmtId="9" fontId="9" fillId="3" borderId="1" xfId="3" applyFont="1" applyFill="1" applyBorder="1" applyAlignment="1" applyProtection="1">
      <alignment horizontal="center" vertical="center" wrapText="1"/>
    </xf>
    <xf numFmtId="0" fontId="15" fillId="0" borderId="0" xfId="0" applyFont="1" applyProtection="1">
      <protection locked="0"/>
    </xf>
    <xf numFmtId="165" fontId="7" fillId="0" borderId="1" xfId="0" applyNumberFormat="1" applyFont="1" applyBorder="1" applyAlignment="1" applyProtection="1">
      <alignment horizontal="center" vertical="center"/>
      <protection locked="0"/>
    </xf>
    <xf numFmtId="9" fontId="7" fillId="0" borderId="1" xfId="3" applyFont="1" applyBorder="1" applyAlignment="1" applyProtection="1">
      <alignment horizontal="center" vertical="center"/>
      <protection locked="0"/>
    </xf>
    <xf numFmtId="9" fontId="7" fillId="0" borderId="1" xfId="3" applyFont="1" applyFill="1" applyBorder="1" applyAlignment="1" applyProtection="1">
      <alignment horizontal="center" vertical="center"/>
      <protection locked="0"/>
    </xf>
    <xf numFmtId="0" fontId="15" fillId="0" borderId="13" xfId="0" applyFont="1" applyBorder="1" applyProtection="1">
      <protection locked="0"/>
    </xf>
    <xf numFmtId="0" fontId="15" fillId="0" borderId="3" xfId="0" applyFont="1" applyBorder="1" applyAlignment="1" applyProtection="1">
      <alignment horizontal="center"/>
      <protection locked="0"/>
    </xf>
    <xf numFmtId="0" fontId="15" fillId="0" borderId="3" xfId="0" applyFont="1" applyBorder="1" applyProtection="1">
      <protection locked="0"/>
    </xf>
    <xf numFmtId="0" fontId="15" fillId="0" borderId="16" xfId="0" applyFont="1" applyBorder="1" applyProtection="1">
      <protection locked="0"/>
    </xf>
    <xf numFmtId="0" fontId="15" fillId="0" borderId="20" xfId="0" applyFont="1" applyBorder="1" applyProtection="1">
      <protection locked="0"/>
    </xf>
    <xf numFmtId="0" fontId="15" fillId="0" borderId="8" xfId="0" applyFont="1" applyBorder="1" applyProtection="1">
      <protection locked="0"/>
    </xf>
    <xf numFmtId="0" fontId="15" fillId="0" borderId="16" xfId="0" applyFont="1" applyBorder="1" applyAlignment="1" applyProtection="1">
      <alignment horizontal="center"/>
      <protection locked="0"/>
    </xf>
    <xf numFmtId="0" fontId="15" fillId="0" borderId="19" xfId="0" applyFont="1" applyBorder="1" applyProtection="1">
      <protection locked="0"/>
    </xf>
    <xf numFmtId="0" fontId="15" fillId="0" borderId="0" xfId="0" applyFont="1" applyAlignment="1" applyProtection="1">
      <alignment horizontal="center"/>
      <protection locked="0"/>
    </xf>
    <xf numFmtId="0" fontId="15" fillId="0" borderId="9" xfId="0" applyFont="1" applyBorder="1" applyProtection="1">
      <protection locked="0"/>
    </xf>
    <xf numFmtId="0" fontId="11" fillId="0" borderId="7" xfId="0" applyFont="1" applyBorder="1" applyProtection="1">
      <protection locked="0"/>
    </xf>
    <xf numFmtId="0" fontId="15" fillId="0" borderId="17" xfId="0" applyFont="1" applyBorder="1" applyProtection="1">
      <protection locked="0"/>
    </xf>
    <xf numFmtId="0" fontId="15" fillId="0" borderId="14" xfId="0" applyFont="1" applyBorder="1" applyProtection="1">
      <protection locked="0"/>
    </xf>
    <xf numFmtId="0" fontId="15" fillId="0" borderId="10" xfId="0" applyFont="1" applyBorder="1" applyProtection="1">
      <protection locked="0"/>
    </xf>
    <xf numFmtId="0" fontId="15" fillId="0" borderId="15" xfId="0" applyFont="1" applyBorder="1" applyProtection="1">
      <protection locked="0"/>
    </xf>
    <xf numFmtId="0" fontId="15" fillId="0" borderId="4" xfId="0" applyFont="1" applyBorder="1" applyProtection="1">
      <protection locked="0"/>
    </xf>
    <xf numFmtId="0" fontId="15" fillId="0" borderId="11" xfId="0" applyFont="1" applyBorder="1" applyProtection="1">
      <protection locked="0"/>
    </xf>
    <xf numFmtId="9" fontId="7" fillId="3" borderId="1" xfId="3" applyFont="1" applyFill="1" applyBorder="1" applyAlignment="1" applyProtection="1">
      <alignment horizontal="center" vertical="center"/>
    </xf>
    <xf numFmtId="165" fontId="9" fillId="3" borderId="1" xfId="0" applyNumberFormat="1" applyFont="1" applyFill="1" applyBorder="1" applyAlignment="1">
      <alignment horizontal="center" vertical="center"/>
    </xf>
    <xf numFmtId="9" fontId="9" fillId="3" borderId="1" xfId="0" applyNumberFormat="1" applyFont="1" applyFill="1" applyBorder="1" applyAlignment="1">
      <alignment horizontal="center" vertical="center"/>
    </xf>
    <xf numFmtId="0" fontId="9" fillId="2" borderId="1" xfId="0" applyFont="1" applyFill="1" applyBorder="1"/>
    <xf numFmtId="49" fontId="9" fillId="0" borderId="1" xfId="0" applyNumberFormat="1" applyFont="1" applyBorder="1" applyAlignment="1" applyProtection="1">
      <alignment vertical="center" wrapText="1"/>
      <protection locked="0"/>
    </xf>
    <xf numFmtId="0" fontId="12"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165" fontId="18" fillId="3" borderId="1" xfId="0" applyNumberFormat="1" applyFont="1" applyFill="1" applyBorder="1" applyAlignment="1">
      <alignment horizontal="center" vertical="center"/>
    </xf>
    <xf numFmtId="0" fontId="15" fillId="0" borderId="0" xfId="1" applyFont="1" applyProtection="1">
      <protection locked="0"/>
    </xf>
    <xf numFmtId="0" fontId="15" fillId="0" borderId="0" xfId="1" applyFont="1" applyAlignment="1" applyProtection="1">
      <alignment vertical="center"/>
      <protection locked="0"/>
    </xf>
    <xf numFmtId="49" fontId="7" fillId="0" borderId="1" xfId="1" applyNumberFormat="1" applyFont="1" applyBorder="1" applyAlignment="1">
      <alignment horizontal="center"/>
    </xf>
    <xf numFmtId="165" fontId="7" fillId="0" borderId="1" xfId="1" applyNumberFormat="1" applyFont="1" applyBorder="1" applyAlignment="1">
      <alignment horizontal="center"/>
    </xf>
    <xf numFmtId="165" fontId="7" fillId="3" borderId="1" xfId="1" applyNumberFormat="1" applyFont="1" applyFill="1" applyBorder="1" applyAlignment="1">
      <alignment horizontal="center"/>
    </xf>
    <xf numFmtId="0" fontId="7" fillId="7" borderId="1" xfId="1" applyFont="1" applyFill="1" applyBorder="1" applyAlignment="1">
      <alignment horizontal="center"/>
    </xf>
    <xf numFmtId="165" fontId="7" fillId="0" borderId="5" xfId="1" applyNumberFormat="1" applyFont="1" applyBorder="1" applyAlignment="1">
      <alignment horizontal="center"/>
    </xf>
    <xf numFmtId="49" fontId="7" fillId="0" borderId="5" xfId="1" applyNumberFormat="1" applyFont="1" applyBorder="1" applyAlignment="1">
      <alignment horizontal="center"/>
    </xf>
    <xf numFmtId="0" fontId="6" fillId="0" borderId="1" xfId="1" applyFont="1" applyBorder="1" applyAlignment="1">
      <alignment horizontal="center" vertical="center"/>
    </xf>
    <xf numFmtId="165" fontId="7" fillId="0" borderId="1" xfId="1" applyNumberFormat="1" applyFont="1" applyBorder="1" applyAlignment="1">
      <alignment horizontal="center" vertical="center"/>
    </xf>
    <xf numFmtId="165" fontId="9" fillId="3" borderId="1" xfId="1" applyNumberFormat="1" applyFont="1" applyFill="1" applyBorder="1" applyAlignment="1">
      <alignment horizontal="center" vertical="center"/>
    </xf>
    <xf numFmtId="0" fontId="7" fillId="0" borderId="1" xfId="0" applyFont="1" applyBorder="1" applyAlignment="1">
      <alignment vertical="center" wrapText="1"/>
    </xf>
    <xf numFmtId="0" fontId="9" fillId="6"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168" fontId="7" fillId="0" borderId="1" xfId="0" applyNumberFormat="1" applyFont="1" applyBorder="1" applyAlignment="1">
      <alignment horizontal="center" vertical="center" wrapText="1"/>
    </xf>
    <xf numFmtId="165" fontId="9" fillId="3" borderId="1" xfId="0" applyNumberFormat="1" applyFont="1" applyFill="1" applyBorder="1" applyAlignment="1" applyProtection="1">
      <alignment horizontal="center" vertical="center"/>
      <protection locked="0"/>
    </xf>
    <xf numFmtId="0" fontId="10" fillId="0" borderId="0" xfId="0" applyFont="1" applyAlignment="1" applyProtection="1">
      <alignment horizontal="left"/>
      <protection locked="0"/>
    </xf>
    <xf numFmtId="0" fontId="9" fillId="0" borderId="1" xfId="0" applyFont="1" applyBorder="1" applyAlignment="1" applyProtection="1">
      <alignment horizontal="left" vertical="center" wrapText="1"/>
      <protection locked="0"/>
    </xf>
    <xf numFmtId="0" fontId="0" fillId="0" borderId="0" xfId="0" applyAlignment="1">
      <alignment horizontal="left"/>
    </xf>
    <xf numFmtId="0" fontId="10" fillId="6" borderId="0" xfId="0" applyFont="1" applyFill="1"/>
    <xf numFmtId="0" fontId="9" fillId="6" borderId="0" xfId="0" applyFont="1" applyFill="1" applyAlignment="1">
      <alignment vertical="center"/>
    </xf>
    <xf numFmtId="0" fontId="12" fillId="6" borderId="0" xfId="0" applyFont="1" applyFill="1" applyAlignment="1">
      <alignment horizontal="left" vertical="center" wrapText="1"/>
    </xf>
    <xf numFmtId="164" fontId="7" fillId="0" borderId="1" xfId="2" applyNumberFormat="1" applyFont="1" applyBorder="1" applyAlignment="1">
      <alignment vertical="center" wrapText="1"/>
    </xf>
    <xf numFmtId="164" fontId="7" fillId="3" borderId="1" xfId="2" applyNumberFormat="1" applyFont="1" applyFill="1" applyBorder="1" applyAlignment="1">
      <alignment vertical="center" wrapText="1"/>
    </xf>
    <xf numFmtId="165" fontId="17" fillId="0" borderId="1" xfId="0" applyNumberFormat="1" applyFont="1" applyBorder="1" applyAlignment="1" applyProtection="1">
      <alignment horizontal="center"/>
      <protection locked="0"/>
    </xf>
    <xf numFmtId="49" fontId="6" fillId="0" borderId="1" xfId="1" applyNumberFormat="1" applyFont="1" applyBorder="1" applyAlignment="1">
      <alignment horizontal="center" vertical="center"/>
    </xf>
    <xf numFmtId="170" fontId="7" fillId="0" borderId="1" xfId="1" applyNumberFormat="1" applyFont="1" applyBorder="1" applyAlignment="1">
      <alignment horizontal="center" vertical="center"/>
    </xf>
    <xf numFmtId="49" fontId="7" fillId="0" borderId="1" xfId="1" applyNumberFormat="1" applyFont="1" applyBorder="1" applyAlignment="1">
      <alignment horizontal="left"/>
    </xf>
    <xf numFmtId="0" fontId="9" fillId="0" borderId="5" xfId="0" applyFont="1" applyBorder="1" applyAlignment="1">
      <alignment horizontal="center" vertical="center" wrapText="1"/>
    </xf>
    <xf numFmtId="4" fontId="7" fillId="0" borderId="2" xfId="0" applyNumberFormat="1" applyFont="1" applyBorder="1" applyAlignment="1">
      <alignment horizont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4" fontId="9" fillId="3" borderId="42" xfId="2" applyNumberFormat="1" applyFont="1" applyFill="1" applyBorder="1" applyAlignment="1">
      <alignment horizontal="center"/>
    </xf>
    <xf numFmtId="4" fontId="7" fillId="0" borderId="37" xfId="0" applyNumberFormat="1" applyFont="1" applyBorder="1" applyAlignment="1">
      <alignment horizontal="center"/>
    </xf>
    <xf numFmtId="165" fontId="17" fillId="6" borderId="1" xfId="0" applyNumberFormat="1" applyFont="1" applyFill="1" applyBorder="1" applyAlignment="1" applyProtection="1">
      <alignment horizontal="center"/>
      <protection locked="0"/>
    </xf>
    <xf numFmtId="0" fontId="9" fillId="0" borderId="0" xfId="0" applyFont="1" applyAlignment="1" applyProtection="1">
      <alignment horizontal="center" vertical="center" wrapText="1"/>
      <protection locked="0"/>
    </xf>
    <xf numFmtId="3" fontId="15" fillId="0" borderId="0" xfId="0" applyNumberFormat="1" applyFont="1" applyAlignment="1" applyProtection="1">
      <alignment horizontal="center" vertical="center" wrapText="1"/>
      <protection locked="0"/>
    </xf>
    <xf numFmtId="3" fontId="7" fillId="0" borderId="40" xfId="0" applyNumberFormat="1" applyFont="1" applyBorder="1" applyAlignment="1">
      <alignment horizontal="center"/>
    </xf>
    <xf numFmtId="43" fontId="11" fillId="0" borderId="0" xfId="0" applyNumberFormat="1" applyFont="1" applyProtection="1">
      <protection locked="0"/>
    </xf>
    <xf numFmtId="0" fontId="12" fillId="6" borderId="0" xfId="0" applyFont="1" applyFill="1" applyAlignment="1" applyProtection="1">
      <alignment horizontal="left" vertical="center" wrapText="1"/>
      <protection locked="0"/>
    </xf>
    <xf numFmtId="0" fontId="10" fillId="6" borderId="0" xfId="0" applyFont="1" applyFill="1" applyProtection="1">
      <protection locked="0"/>
    </xf>
    <xf numFmtId="0" fontId="9" fillId="6" borderId="0" xfId="0" applyFont="1" applyFill="1" applyAlignment="1" applyProtection="1">
      <alignment horizontal="left" vertical="center"/>
      <protection locked="0"/>
    </xf>
    <xf numFmtId="6" fontId="7" fillId="0" borderId="2" xfId="0" quotePrefix="1"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165" fontId="7" fillId="0" borderId="2" xfId="4" applyNumberFormat="1" applyFont="1" applyBorder="1" applyAlignment="1" applyProtection="1">
      <alignment horizontal="center" vertical="center" wrapText="1"/>
      <protection locked="0"/>
    </xf>
    <xf numFmtId="9" fontId="7" fillId="3" borderId="2" xfId="3" applyFont="1" applyFill="1" applyBorder="1" applyAlignment="1">
      <alignment horizontal="center" vertical="center" wrapText="1"/>
    </xf>
    <xf numFmtId="165" fontId="9" fillId="3" borderId="2" xfId="0" applyNumberFormat="1" applyFont="1" applyFill="1" applyBorder="1" applyAlignment="1">
      <alignment horizontal="center" vertical="center" wrapText="1"/>
    </xf>
    <xf numFmtId="9" fontId="9" fillId="3" borderId="2" xfId="3" applyFont="1" applyFill="1" applyBorder="1" applyAlignment="1">
      <alignment horizontal="center" vertical="center" wrapText="1"/>
    </xf>
    <xf numFmtId="0" fontId="7" fillId="0" borderId="45" xfId="0" applyFont="1" applyBorder="1" applyAlignment="1" applyProtection="1">
      <alignment horizontal="center" vertical="center" wrapText="1"/>
      <protection locked="0"/>
    </xf>
    <xf numFmtId="166" fontId="7" fillId="3" borderId="45" xfId="3" applyNumberFormat="1" applyFont="1" applyFill="1" applyBorder="1" applyAlignment="1">
      <alignment horizontal="center" vertical="center" wrapText="1"/>
    </xf>
    <xf numFmtId="9" fontId="9" fillId="3" borderId="45" xfId="3" applyFont="1" applyFill="1" applyBorder="1" applyAlignment="1">
      <alignment horizontal="center" vertical="center" wrapText="1"/>
    </xf>
    <xf numFmtId="0" fontId="10" fillId="7" borderId="40" xfId="0" applyFont="1" applyFill="1" applyBorder="1" applyAlignment="1">
      <alignment horizontal="center"/>
    </xf>
    <xf numFmtId="0" fontId="10" fillId="7" borderId="46" xfId="0" applyFont="1" applyFill="1" applyBorder="1" applyAlignment="1">
      <alignment horizontal="center"/>
    </xf>
    <xf numFmtId="4" fontId="7" fillId="0" borderId="41" xfId="0" applyNumberFormat="1" applyFont="1" applyBorder="1" applyAlignment="1">
      <alignment horizontal="center"/>
    </xf>
    <xf numFmtId="4" fontId="7" fillId="0" borderId="35" xfId="0" applyNumberFormat="1" applyFont="1" applyBorder="1" applyAlignment="1">
      <alignment horizontal="center"/>
    </xf>
    <xf numFmtId="4" fontId="9" fillId="3" borderId="43" xfId="2" applyNumberFormat="1" applyFont="1" applyFill="1" applyBorder="1" applyAlignment="1">
      <alignment horizontal="center"/>
    </xf>
    <xf numFmtId="3" fontId="7" fillId="0" borderId="34" xfId="0" applyNumberFormat="1" applyFont="1" applyBorder="1" applyAlignment="1">
      <alignment horizontal="center"/>
    </xf>
    <xf numFmtId="3" fontId="9" fillId="3" borderId="44" xfId="2" applyNumberFormat="1" applyFont="1" applyFill="1" applyBorder="1" applyAlignment="1">
      <alignment horizontal="center"/>
    </xf>
    <xf numFmtId="2" fontId="20" fillId="7" borderId="1" xfId="0" applyNumberFormat="1" applyFont="1" applyFill="1" applyBorder="1" applyAlignment="1">
      <alignment horizontal="center" vertical="center"/>
    </xf>
    <xf numFmtId="2" fontId="15" fillId="7" borderId="1" xfId="0" applyNumberFormat="1" applyFont="1" applyFill="1" applyBorder="1" applyAlignment="1">
      <alignment horizontal="center" vertical="center"/>
    </xf>
    <xf numFmtId="2" fontId="10" fillId="7" borderId="1" xfId="0" applyNumberFormat="1" applyFont="1" applyFill="1" applyBorder="1" applyAlignment="1">
      <alignment horizontal="center" vertical="center"/>
    </xf>
    <xf numFmtId="2" fontId="7" fillId="7" borderId="5" xfId="0" applyNumberFormat="1" applyFont="1" applyFill="1" applyBorder="1" applyAlignment="1">
      <alignment horizontal="center" vertical="center"/>
    </xf>
    <xf numFmtId="170" fontId="9" fillId="3" borderId="1" xfId="1" applyNumberFormat="1" applyFont="1" applyFill="1" applyBorder="1" applyAlignment="1">
      <alignment horizontal="center" vertical="center"/>
    </xf>
    <xf numFmtId="1" fontId="10" fillId="0" borderId="0" xfId="0" applyNumberFormat="1" applyFont="1"/>
    <xf numFmtId="1" fontId="12" fillId="0" borderId="0" xfId="0" applyNumberFormat="1" applyFont="1" applyAlignment="1">
      <alignment horizontal="left" vertical="top" wrapText="1"/>
    </xf>
    <xf numFmtId="1" fontId="9"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22" xfId="0" applyFont="1" applyBorder="1" applyAlignment="1">
      <alignment vertical="center" wrapText="1"/>
    </xf>
    <xf numFmtId="0" fontId="26" fillId="0" borderId="42" xfId="0" applyFont="1" applyBorder="1" applyAlignment="1">
      <alignment vertical="center" wrapText="1"/>
    </xf>
    <xf numFmtId="0" fontId="26" fillId="0" borderId="1" xfId="0" applyFont="1" applyBorder="1" applyAlignment="1">
      <alignment horizontal="center" vertical="center"/>
    </xf>
    <xf numFmtId="170" fontId="26" fillId="0" borderId="1" xfId="4" applyNumberFormat="1" applyFont="1" applyBorder="1" applyAlignment="1">
      <alignment horizontal="center" vertical="center"/>
    </xf>
    <xf numFmtId="1" fontId="26" fillId="0" borderId="1" xfId="2" applyNumberFormat="1" applyFont="1" applyBorder="1" applyAlignment="1">
      <alignment horizontal="center" vertical="center"/>
    </xf>
    <xf numFmtId="170" fontId="26" fillId="0" borderId="1" xfId="2" applyNumberFormat="1" applyFont="1" applyBorder="1" applyAlignment="1">
      <alignment horizontal="center" vertical="center" wrapText="1"/>
    </xf>
    <xf numFmtId="172" fontId="26" fillId="0" borderId="1" xfId="0" applyNumberFormat="1" applyFont="1" applyBorder="1" applyAlignment="1">
      <alignment horizontal="center" vertical="center" wrapText="1"/>
    </xf>
    <xf numFmtId="172" fontId="26" fillId="0" borderId="1" xfId="0" applyNumberFormat="1" applyFont="1" applyBorder="1" applyAlignment="1">
      <alignment horizontal="center" vertical="center"/>
    </xf>
    <xf numFmtId="171" fontId="26" fillId="0" borderId="1" xfId="0" applyNumberFormat="1" applyFont="1" applyBorder="1" applyAlignment="1">
      <alignment horizontal="center" vertical="center" wrapText="1"/>
    </xf>
    <xf numFmtId="0" fontId="26" fillId="0" borderId="22" xfId="0" applyFont="1" applyBorder="1" applyAlignment="1">
      <alignment horizontal="center" vertical="center" wrapText="1"/>
    </xf>
    <xf numFmtId="0" fontId="26" fillId="0" borderId="22" xfId="0" applyFont="1" applyBorder="1" applyAlignment="1">
      <alignment horizontal="center" vertical="center"/>
    </xf>
    <xf numFmtId="1" fontId="26" fillId="0" borderId="22" xfId="2" applyNumberFormat="1" applyFont="1" applyBorder="1" applyAlignment="1">
      <alignment horizontal="center" vertical="center"/>
    </xf>
    <xf numFmtId="170" fontId="26" fillId="0" borderId="22" xfId="2" applyNumberFormat="1" applyFont="1" applyBorder="1" applyAlignment="1">
      <alignment horizontal="center" vertical="center" wrapText="1"/>
    </xf>
    <xf numFmtId="0" fontId="26" fillId="0" borderId="42" xfId="0" applyFont="1" applyBorder="1" applyAlignment="1">
      <alignment horizontal="center" vertical="center" wrapText="1"/>
    </xf>
    <xf numFmtId="0" fontId="26" fillId="0" borderId="42" xfId="0" applyFont="1" applyBorder="1" applyAlignment="1">
      <alignment horizontal="center" vertical="center"/>
    </xf>
    <xf numFmtId="1" fontId="26" fillId="0" borderId="42" xfId="2" applyNumberFormat="1" applyFont="1" applyBorder="1" applyAlignment="1">
      <alignment horizontal="center" vertical="center"/>
    </xf>
    <xf numFmtId="170" fontId="26" fillId="0" borderId="42" xfId="2" applyNumberFormat="1" applyFont="1" applyBorder="1" applyAlignment="1">
      <alignment horizontal="center" vertical="center" wrapText="1"/>
    </xf>
    <xf numFmtId="3" fontId="15" fillId="3" borderId="1" xfId="0" applyNumberFormat="1" applyFont="1" applyFill="1" applyBorder="1" applyAlignment="1" applyProtection="1">
      <alignment horizontal="center" vertical="center" wrapText="1"/>
      <protection locked="0"/>
    </xf>
    <xf numFmtId="9" fontId="15" fillId="3" borderId="1" xfId="3" applyFont="1" applyFill="1" applyBorder="1" applyAlignment="1" applyProtection="1">
      <alignment horizontal="center" vertical="center" wrapText="1"/>
      <protection locked="0"/>
    </xf>
    <xf numFmtId="166" fontId="15" fillId="3" borderId="1" xfId="3" applyNumberFormat="1" applyFont="1" applyFill="1" applyBorder="1" applyAlignment="1" applyProtection="1">
      <alignment horizontal="center" vertical="center" wrapText="1"/>
      <protection locked="0"/>
    </xf>
    <xf numFmtId="3" fontId="7" fillId="3" borderId="1" xfId="0" applyNumberFormat="1" applyFont="1" applyFill="1" applyBorder="1" applyAlignment="1" applyProtection="1">
      <alignment horizontal="center" vertical="center" wrapText="1"/>
      <protection locked="0"/>
    </xf>
    <xf numFmtId="165" fontId="7" fillId="3" borderId="1" xfId="4" applyNumberFormat="1" applyFont="1" applyFill="1" applyBorder="1" applyAlignment="1" applyProtection="1">
      <alignment horizontal="center" vertical="center" wrapText="1"/>
      <protection locked="0"/>
    </xf>
    <xf numFmtId="168" fontId="7" fillId="3" borderId="1" xfId="4" applyNumberFormat="1" applyFont="1" applyFill="1" applyBorder="1" applyAlignment="1" applyProtection="1">
      <alignment horizontal="center" vertical="center" wrapText="1"/>
      <protection locked="0"/>
    </xf>
    <xf numFmtId="168" fontId="7" fillId="3" borderId="1" xfId="0" applyNumberFormat="1" applyFont="1" applyFill="1" applyBorder="1" applyAlignment="1" applyProtection="1">
      <alignment horizontal="center" vertical="center" wrapText="1"/>
      <protection locked="0"/>
    </xf>
    <xf numFmtId="9" fontId="7" fillId="3" borderId="1" xfId="3" applyFont="1" applyFill="1" applyBorder="1" applyAlignment="1" applyProtection="1">
      <alignment horizontal="center" vertical="center" wrapText="1"/>
      <protection locked="0"/>
    </xf>
    <xf numFmtId="166" fontId="7" fillId="3" borderId="1" xfId="3" applyNumberFormat="1" applyFont="1" applyFill="1" applyBorder="1" applyAlignment="1" applyProtection="1">
      <alignment horizontal="center" vertical="center" wrapText="1"/>
      <protection locked="0"/>
    </xf>
    <xf numFmtId="9" fontId="7" fillId="8" borderId="1" xfId="3" applyFont="1" applyFill="1" applyBorder="1" applyAlignment="1" applyProtection="1">
      <alignment horizontal="center" vertical="center" wrapText="1"/>
      <protection locked="0"/>
    </xf>
    <xf numFmtId="170" fontId="7" fillId="0" borderId="1" xfId="0" applyNumberFormat="1" applyFont="1" applyBorder="1" applyAlignment="1">
      <alignment horizontal="center" vertical="center"/>
    </xf>
    <xf numFmtId="170" fontId="7" fillId="3" borderId="1" xfId="0" applyNumberFormat="1" applyFont="1" applyFill="1" applyBorder="1" applyAlignment="1">
      <alignment horizontal="center"/>
    </xf>
    <xf numFmtId="170" fontId="7" fillId="3" borderId="1" xfId="0" applyNumberFormat="1" applyFont="1" applyFill="1" applyBorder="1" applyAlignment="1">
      <alignment horizontal="center" vertical="center"/>
    </xf>
    <xf numFmtId="170" fontId="9" fillId="3" borderId="5" xfId="0" applyNumberFormat="1" applyFont="1" applyFill="1" applyBorder="1" applyAlignment="1">
      <alignment horizontal="center" vertical="center"/>
    </xf>
    <xf numFmtId="170" fontId="6" fillId="0" borderId="1" xfId="0" applyNumberFormat="1" applyFont="1" applyBorder="1" applyAlignment="1">
      <alignment horizontal="center" vertical="center"/>
    </xf>
    <xf numFmtId="0" fontId="7" fillId="0" borderId="47" xfId="0" applyFont="1" applyBorder="1" applyAlignment="1" applyProtection="1">
      <alignment vertical="center" wrapText="1"/>
      <protection locked="0"/>
    </xf>
    <xf numFmtId="0" fontId="9" fillId="0" borderId="47"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165" fontId="7" fillId="3" borderId="2" xfId="4" applyNumberFormat="1" applyFont="1" applyFill="1" applyBorder="1" applyAlignment="1" applyProtection="1">
      <alignment horizontal="center" vertical="center" wrapText="1"/>
      <protection locked="0"/>
    </xf>
    <xf numFmtId="165" fontId="7" fillId="0" borderId="40" xfId="4" applyNumberFormat="1" applyFont="1" applyBorder="1" applyAlignment="1" applyProtection="1">
      <alignment horizontal="center" vertical="center" wrapText="1"/>
      <protection locked="0"/>
    </xf>
    <xf numFmtId="165" fontId="7" fillId="3" borderId="40" xfId="4"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9" fillId="0" borderId="1" xfId="1" applyFont="1" applyBorder="1" applyAlignment="1">
      <alignment horizontal="center" vertical="center"/>
    </xf>
    <xf numFmtId="0" fontId="7" fillId="0" borderId="1" xfId="0" applyFont="1" applyBorder="1" applyAlignment="1">
      <alignment horizontal="center" vertical="center" wrapText="1"/>
    </xf>
    <xf numFmtId="0" fontId="9"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14" fillId="0" borderId="3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9" fillId="0" borderId="5"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22" fillId="0" borderId="0" xfId="0" applyFont="1" applyAlignment="1">
      <alignment horizontal="left" vertical="top" wrapText="1"/>
    </xf>
    <xf numFmtId="0" fontId="12" fillId="0" borderId="32" xfId="0" applyFont="1" applyBorder="1" applyAlignment="1">
      <alignment horizontal="center" vertical="center" wrapText="1"/>
    </xf>
    <xf numFmtId="0" fontId="10" fillId="0" borderId="32" xfId="0" applyFont="1" applyBorder="1" applyAlignment="1" applyProtection="1">
      <alignment horizontal="center"/>
      <protection locked="0"/>
    </xf>
    <xf numFmtId="169" fontId="7" fillId="5" borderId="1" xfId="2" applyNumberFormat="1" applyFont="1" applyFill="1" applyBorder="1" applyAlignment="1" applyProtection="1">
      <alignment horizontal="center" vertical="center" wrapText="1"/>
    </xf>
    <xf numFmtId="0" fontId="22" fillId="6" borderId="0" xfId="0" applyFont="1" applyFill="1" applyAlignment="1" applyProtection="1">
      <alignment horizontal="left" vertical="center" wrapText="1"/>
      <protection locked="0"/>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22" fillId="0" borderId="6" xfId="0" applyFont="1" applyBorder="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pplyProtection="1">
      <alignment horizontal="left"/>
      <protection locked="0"/>
    </xf>
    <xf numFmtId="0" fontId="9" fillId="0" borderId="1" xfId="0" applyFont="1" applyBorder="1" applyAlignment="1" applyProtection="1">
      <alignment horizontal="center" vertical="center"/>
      <protection locked="0"/>
    </xf>
    <xf numFmtId="0" fontId="7" fillId="0" borderId="1" xfId="0" applyFont="1" applyBorder="1" applyProtection="1">
      <protection locked="0"/>
    </xf>
    <xf numFmtId="9" fontId="7" fillId="0" borderId="5" xfId="3" applyFont="1" applyBorder="1" applyAlignment="1" applyProtection="1">
      <alignment horizontal="center" vertical="center"/>
      <protection locked="0"/>
    </xf>
    <xf numFmtId="9" fontId="7" fillId="0" borderId="22" xfId="3" applyFont="1" applyBorder="1" applyAlignment="1" applyProtection="1">
      <alignment horizontal="center" vertical="center"/>
      <protection locked="0"/>
    </xf>
    <xf numFmtId="0" fontId="15" fillId="0" borderId="26" xfId="0" applyFont="1" applyBorder="1" applyAlignment="1" applyProtection="1">
      <alignment horizontal="center"/>
      <protection locked="0"/>
    </xf>
    <xf numFmtId="0" fontId="15" fillId="0" borderId="24" xfId="0" applyFont="1" applyBorder="1" applyAlignment="1" applyProtection="1">
      <alignment horizontal="center"/>
      <protection locked="0"/>
    </xf>
    <xf numFmtId="0" fontId="15" fillId="0" borderId="25" xfId="0" applyFont="1" applyBorder="1" applyAlignment="1" applyProtection="1">
      <alignment horizontal="center"/>
      <protection locked="0"/>
    </xf>
    <xf numFmtId="0" fontId="22" fillId="0" borderId="23" xfId="0" applyFont="1" applyBorder="1" applyAlignment="1" applyProtection="1">
      <alignment horizontal="left" vertical="top" wrapText="1"/>
      <protection locked="0"/>
    </xf>
    <xf numFmtId="0" fontId="15" fillId="0" borderId="27" xfId="0" applyFont="1" applyBorder="1" applyAlignment="1" applyProtection="1">
      <alignment horizontal="center"/>
      <protection locked="0"/>
    </xf>
    <xf numFmtId="0" fontId="15" fillId="0" borderId="28" xfId="0" applyFont="1" applyBorder="1" applyAlignment="1" applyProtection="1">
      <alignment horizontal="center"/>
      <protection locked="0"/>
    </xf>
    <xf numFmtId="0" fontId="9" fillId="0" borderId="1" xfId="0" applyFont="1" applyBorder="1" applyAlignment="1" applyProtection="1">
      <alignment horizontal="center"/>
      <protection locked="0"/>
    </xf>
    <xf numFmtId="0" fontId="27" fillId="0" borderId="0" xfId="0" applyFont="1" applyAlignment="1">
      <alignment horizontal="left" vertical="center" wrapText="1"/>
    </xf>
    <xf numFmtId="0" fontId="6" fillId="0" borderId="1" xfId="0" applyFont="1" applyBorder="1" applyAlignment="1">
      <alignment horizontal="center" vertical="center"/>
    </xf>
    <xf numFmtId="0" fontId="6" fillId="0" borderId="2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1" xfId="0" applyFont="1" applyBorder="1" applyAlignment="1">
      <alignment horizontal="center" vertical="center" wrapText="1"/>
    </xf>
    <xf numFmtId="0" fontId="22" fillId="0" borderId="6" xfId="0" applyFont="1" applyBorder="1" applyAlignment="1" applyProtection="1">
      <alignment horizontal="left" vertical="center" wrapText="1"/>
      <protection locked="0"/>
    </xf>
    <xf numFmtId="0" fontId="9"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0" fillId="0" borderId="1" xfId="1" applyFont="1" applyBorder="1"/>
    <xf numFmtId="0" fontId="9" fillId="0" borderId="1" xfId="1" applyFont="1" applyBorder="1" applyAlignment="1">
      <alignment horizontal="center" vertical="center"/>
    </xf>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0" fontId="9" fillId="3" borderId="1" xfId="1" applyFont="1" applyFill="1" applyBorder="1" applyAlignment="1">
      <alignment horizontal="center" vertical="center" wrapText="1"/>
    </xf>
    <xf numFmtId="0" fontId="22" fillId="0" borderId="6" xfId="1" applyFont="1" applyBorder="1" applyAlignment="1">
      <alignment horizontal="left" vertical="top" wrapText="1"/>
    </xf>
    <xf numFmtId="0" fontId="16" fillId="0" borderId="1" xfId="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6" fillId="0" borderId="5" xfId="1" applyFont="1" applyBorder="1" applyAlignment="1">
      <alignment horizontal="center" vertical="center" wrapText="1"/>
    </xf>
    <xf numFmtId="0" fontId="6" fillId="0" borderId="22" xfId="1" applyFont="1" applyBorder="1" applyAlignment="1">
      <alignment horizontal="center" vertical="center" wrapText="1"/>
    </xf>
    <xf numFmtId="0" fontId="22" fillId="0" borderId="6" xfId="1" applyFont="1" applyBorder="1" applyAlignment="1">
      <alignment horizontal="left" vertical="top"/>
    </xf>
    <xf numFmtId="0" fontId="7" fillId="0" borderId="1" xfId="1" applyFont="1" applyBorder="1" applyAlignment="1">
      <alignment horizontal="center" vertical="center"/>
    </xf>
    <xf numFmtId="0" fontId="10" fillId="0" borderId="1" xfId="1" applyFont="1" applyBorder="1" applyAlignment="1">
      <alignment horizontal="center"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7" fillId="0" borderId="1" xfId="0" applyFont="1" applyBorder="1" applyAlignment="1">
      <alignment horizontal="center" vertical="center" wrapText="1"/>
    </xf>
    <xf numFmtId="0" fontId="22" fillId="0" borderId="6" xfId="0" applyFont="1" applyBorder="1" applyAlignment="1">
      <alignment horizontal="left" vertical="top"/>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7" fillId="0" borderId="1" xfId="0" applyFont="1" applyBorder="1" applyAlignment="1">
      <alignment horizontal="center" vertical="center"/>
    </xf>
  </cellXfs>
  <cellStyles count="9">
    <cellStyle name="Comma" xfId="2" builtinId="3"/>
    <cellStyle name="Currency" xfId="4" builtinId="4"/>
    <cellStyle name="Input" xfId="5" builtinId="20"/>
    <cellStyle name="Normal" xfId="0" builtinId="0"/>
    <cellStyle name="Normal 2 3" xfId="7" xr:uid="{6191B6E3-9453-484A-956C-EED21D8559BB}"/>
    <cellStyle name="Normal 3" xfId="8" xr:uid="{FB486003-83E9-4FB2-B250-63DE75801394}"/>
    <cellStyle name="Normal 4" xfId="6" xr:uid="{C244C210-D148-4AB1-BC6E-95188F2EA531}"/>
    <cellStyle name="Normal_Cost Recovery Data Tables 7A 7B 7C" xfId="1" xr:uid="{00000000-0005-0000-0000-000002000000}"/>
    <cellStyle name="Percent" xfId="3" builtinId="5"/>
  </cellStyles>
  <dxfs count="19">
    <dxf>
      <font>
        <strike val="0"/>
        <outline val="0"/>
        <shadow val="0"/>
        <u val="none"/>
        <vertAlign val="baseline"/>
        <sz val="11"/>
        <name val="Aptos Narrow"/>
        <family val="2"/>
        <scheme val="none"/>
      </font>
      <numFmt numFmtId="165" formatCode="&quot;$&quot;#,##0"/>
      <alignment horizontal="center" vertical="center" textRotation="0" wrapText="0" indent="0" justifyLastLine="0" shrinkToFit="0" readingOrder="0"/>
      <protection locked="1" hidden="0"/>
    </dxf>
    <dxf>
      <font>
        <strike val="0"/>
        <outline val="0"/>
        <shadow val="0"/>
        <u val="none"/>
        <vertAlign val="baseline"/>
        <sz val="11"/>
        <name val="Aptos Narrow"/>
        <family val="2"/>
        <scheme val="none"/>
      </font>
      <alignment horizontal="center" vertical="center" textRotation="0" wrapText="0" indent="0" justifyLastLine="0" shrinkToFit="0" readingOrder="0"/>
      <protection locked="1" hidden="0"/>
    </dxf>
    <dxf>
      <font>
        <strike val="0"/>
        <outline val="0"/>
        <shadow val="0"/>
        <u val="none"/>
        <vertAlign val="baseline"/>
        <sz val="11"/>
        <name val="Aptos Narrow"/>
        <family val="2"/>
        <scheme val="none"/>
      </font>
      <alignment horizontal="center" vertical="center" textRotation="0" wrapText="0" indent="0" justifyLastLine="0" shrinkToFit="0" readingOrder="0"/>
      <protection locked="1" hidden="0"/>
    </dxf>
    <dxf>
      <font>
        <strike val="0"/>
        <outline val="0"/>
        <shadow val="0"/>
        <u val="none"/>
        <vertAlign val="baseline"/>
        <sz val="11"/>
        <name val="Aptos Narrow"/>
        <family val="2"/>
        <scheme val="none"/>
      </font>
      <alignment horizontal="center" vertical="center" textRotation="0" wrapText="0" indent="0" justifyLastLine="0" shrinkToFit="0" readingOrder="0"/>
      <protection locked="1" hidden="0"/>
    </dxf>
    <dxf>
      <font>
        <strike val="0"/>
        <outline val="0"/>
        <shadow val="0"/>
        <u val="none"/>
        <vertAlign val="baseline"/>
        <sz val="11"/>
        <name val="Aptos Narrow"/>
        <family val="2"/>
        <scheme val="none"/>
      </font>
      <alignment horizontal="center" vertical="center" textRotation="0" wrapText="0" indent="0" justifyLastLine="0" shrinkToFit="0" readingOrder="0"/>
      <protection locked="1" hidden="0"/>
    </dxf>
    <dxf>
      <font>
        <strike val="0"/>
        <outline val="0"/>
        <shadow val="0"/>
        <u val="none"/>
        <vertAlign val="baseline"/>
        <sz val="11"/>
        <name val="Aptos Narrow"/>
        <family val="2"/>
        <scheme val="none"/>
      </font>
      <numFmt numFmtId="164" formatCode="_(* #,##0_);_(* \(#,##0\);_(* &quot;-&quot;??_);_(@_)"/>
      <alignment horizontal="center" vertical="center" textRotation="0" wrapText="0" indent="0" justifyLastLine="0" shrinkToFit="0" readingOrder="0"/>
      <protection locked="1" hidden="0"/>
    </dxf>
    <dxf>
      <font>
        <strike val="0"/>
        <outline val="0"/>
        <shadow val="0"/>
        <u val="none"/>
        <vertAlign val="baseline"/>
        <sz val="11"/>
        <name val="Aptos Narrow"/>
        <family val="2"/>
        <scheme val="none"/>
      </font>
      <protection locked="1" hidden="0"/>
    </dxf>
    <dxf>
      <font>
        <strike val="0"/>
        <outline val="0"/>
        <shadow val="0"/>
        <u val="none"/>
        <vertAlign val="baseline"/>
        <sz val="11"/>
        <name val="Aptos Narrow"/>
        <family val="2"/>
        <scheme val="none"/>
      </font>
      <protection locked="1" hidden="0"/>
    </dxf>
    <dxf>
      <font>
        <strike val="0"/>
        <outline val="0"/>
        <shadow val="0"/>
        <u val="none"/>
        <vertAlign val="baseline"/>
        <sz val="11"/>
        <name val="Aptos Narrow"/>
        <family val="2"/>
        <scheme val="none"/>
      </font>
      <protection locked="1" hidden="0"/>
    </dxf>
    <dxf>
      <fill>
        <patternFill>
          <bgColor theme="2" tint="-9.9948118533890809E-2"/>
        </patternFill>
      </fill>
    </dxf>
    <dxf>
      <fill>
        <patternFill>
          <bgColor theme="2"/>
        </patternFill>
      </fill>
    </dxf>
    <dxf>
      <font>
        <b val="0"/>
        <i/>
      </font>
      <fill>
        <patternFill>
          <bgColor theme="2" tint="-9.9948118533890809E-2"/>
        </patternFill>
      </fill>
    </dxf>
    <dxf>
      <font>
        <b/>
        <i val="0"/>
        <color theme="0"/>
      </font>
      <fill>
        <patternFill>
          <bgColor theme="4"/>
        </patternFill>
      </fill>
      <border>
        <left style="thin">
          <color theme="4"/>
        </left>
        <right style="thin">
          <color theme="4"/>
        </right>
        <top style="thin">
          <color theme="4"/>
        </top>
        <bottom style="thin">
          <color theme="4"/>
        </bottom>
      </border>
    </dxf>
    <dxf>
      <border>
        <top style="thin">
          <color theme="4"/>
        </top>
        <bottom style="thin">
          <color theme="4"/>
        </bottom>
        <horizontal style="thin">
          <color theme="4"/>
        </horizontal>
      </border>
    </dxf>
    <dxf>
      <fill>
        <patternFill>
          <bgColor theme="2" tint="-9.9948118533890809E-2"/>
        </patternFill>
      </fill>
    </dxf>
    <dxf>
      <fill>
        <patternFill>
          <bgColor theme="2"/>
        </patternFill>
      </fill>
    </dxf>
    <dxf>
      <font>
        <b val="0"/>
        <i/>
      </font>
      <fill>
        <patternFill>
          <bgColor theme="2" tint="-9.9948118533890809E-2"/>
        </patternFill>
      </fill>
    </dxf>
    <dxf>
      <font>
        <b/>
        <i val="0"/>
        <color theme="0"/>
      </font>
      <fill>
        <patternFill>
          <bgColor theme="4"/>
        </patternFill>
      </fill>
      <border>
        <left style="thin">
          <color theme="4"/>
        </left>
        <right style="thin">
          <color theme="4"/>
        </right>
        <top style="thin">
          <color theme="4"/>
        </top>
        <bottom style="thin">
          <color theme="4"/>
        </bottom>
      </border>
    </dxf>
    <dxf>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DSA Custom 1" defaultPivotStyle="PivotStyleLight16">
    <tableStyle name="DSA Custom 1" pivot="0" count="5" xr9:uid="{00000000-0011-0000-FFFF-FFFF00000000}">
      <tableStyleElement type="wholeTable" dxfId="18"/>
      <tableStyleElement type="headerRow" dxfId="17"/>
      <tableStyleElement type="totalRow" dxfId="16"/>
      <tableStyleElement type="firstColumn" dxfId="15"/>
      <tableStyleElement type="lastColumn" dxfId="14"/>
    </tableStyle>
    <tableStyle name="DSA Custom 2" pivot="0" count="5" xr9:uid="{00000000-0011-0000-FFFF-FFFF01000000}">
      <tableStyleElement type="wholeTable" dxfId="13"/>
      <tableStyleElement type="headerRow" dxfId="12"/>
      <tableStyleElement type="totalRow" dxfId="11"/>
      <tableStyleElement type="firstColumn" dxfId="10"/>
      <tableStyleElement type="lastColumn" dxfId="9"/>
    </tableStyle>
  </tableStyles>
  <colors>
    <mruColors>
      <color rgb="FF80BE25"/>
      <color rgb="FF975CCB"/>
      <color rgb="FF0098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27342498029331"/>
          <c:y val="5.9194325900102165E-2"/>
          <c:w val="0.35887043822492481"/>
          <c:h val="0.498035463124361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904-4851-AFF5-167C7E486AA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904-4851-AFF5-167C7E486AA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904-4851-AFF5-167C7E486AA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904-4851-AFF5-167C7E486AA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4"/>
              <c:pt idx="0">
                <c:v>Residential Sector (exclusive of Low-Income)</c:v>
              </c:pt>
              <c:pt idx="1">
                <c:v>Residential Low Income Sub-Sector</c:v>
              </c:pt>
              <c:pt idx="2">
                <c:v>Small C&amp;I Sector</c:v>
              </c:pt>
              <c:pt idx="3">
                <c:v>Large C&amp;I Sector</c:v>
              </c:pt>
            </c:strLit>
          </c:cat>
          <c:val>
            <c:numLit>
              <c:formatCode>0%</c:formatCode>
              <c:ptCount val="4"/>
              <c:pt idx="0">
                <c:v>0.29890666626643081</c:v>
              </c:pt>
              <c:pt idx="1">
                <c:v>0.14398471645601119</c:v>
              </c:pt>
              <c:pt idx="2">
                <c:v>0.30519879508780573</c:v>
              </c:pt>
              <c:pt idx="3">
                <c:v>0.25190982218975227</c:v>
              </c:pt>
            </c:numLit>
          </c:val>
          <c:extLst>
            <c:ext xmlns:c16="http://schemas.microsoft.com/office/drawing/2014/chart" uri="{C3380CC4-5D6E-409C-BE32-E72D297353CC}">
              <c16:uniqueId val="{00000008-B904-4851-AFF5-167C7E486AA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1.8828339526866071E-2"/>
          <c:y val="0.57862306906293215"/>
          <c:w val="0.94034112072624587"/>
          <c:h val="0.4030563202500451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27342498029331"/>
          <c:y val="5.9194325900102165E-2"/>
          <c:w val="0.35887043822492481"/>
          <c:h val="0.498035463124361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F67-4147-A53F-D97142DA4E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F67-4147-A53F-D97142DA4E4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F67-4147-A53F-D97142DA4E4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F67-4147-A53F-D97142DA4E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Residential Subtotal</c:v>
              </c:pt>
              <c:pt idx="1">
                <c:v>Small C&amp;I Sector</c:v>
              </c:pt>
              <c:pt idx="2">
                <c:v>Large C&amp;I Sector</c:v>
              </c:pt>
            </c:strLit>
          </c:cat>
          <c:val>
            <c:numLit>
              <c:formatCode>0%</c:formatCode>
              <c:ptCount val="3"/>
              <c:pt idx="0">
                <c:v>0.75831148970277462</c:v>
              </c:pt>
              <c:pt idx="1">
                <c:v>0.17660895151838168</c:v>
              </c:pt>
              <c:pt idx="2">
                <c:v>6.5079558778843624E-2</c:v>
              </c:pt>
            </c:numLit>
          </c:val>
          <c:extLst>
            <c:ext xmlns:c16="http://schemas.microsoft.com/office/drawing/2014/chart" uri="{C3380CC4-5D6E-409C-BE32-E72D297353CC}">
              <c16:uniqueId val="{00000008-0F67-4147-A53F-D97142DA4E4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1.8828339526866071E-2"/>
          <c:y val="0.57862306906293215"/>
          <c:w val="0.94034112072624587"/>
          <c:h val="0.4030563202500451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27342498029331"/>
          <c:y val="5.9194325900102165E-2"/>
          <c:w val="0.35887043822492481"/>
          <c:h val="0.498035463124361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0F-466E-9DE6-8553C990A53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0F-466E-9DE6-8553C990A53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00F-466E-9DE6-8553C990A53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00F-466E-9DE6-8553C990A53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Residential Subtotal</c:v>
              </c:pt>
              <c:pt idx="1">
                <c:v>Small C&amp;I Sector</c:v>
              </c:pt>
              <c:pt idx="2">
                <c:v>Large C&amp;I Sector</c:v>
              </c:pt>
            </c:strLit>
          </c:cat>
          <c:val>
            <c:numLit>
              <c:formatCode>0%</c:formatCode>
              <c:ptCount val="3"/>
              <c:pt idx="0">
                <c:v>0.36576103039085112</c:v>
              </c:pt>
              <c:pt idx="1">
                <c:v>0.21126803567471697</c:v>
              </c:pt>
              <c:pt idx="2">
                <c:v>0.42297093393443191</c:v>
              </c:pt>
            </c:numLit>
          </c:val>
          <c:extLst>
            <c:ext xmlns:c16="http://schemas.microsoft.com/office/drawing/2014/chart" uri="{C3380CC4-5D6E-409C-BE32-E72D297353CC}">
              <c16:uniqueId val="{00000008-500F-466E-9DE6-8553C990A534}"/>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1.8828339526866071E-2"/>
          <c:y val="0.57862306906293215"/>
          <c:w val="0.94034112072624587"/>
          <c:h val="0.4030563202500451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180975</xdr:colOff>
      <xdr:row>11</xdr:row>
      <xdr:rowOff>174625</xdr:rowOff>
    </xdr:from>
    <xdr:to>
      <xdr:col>3</xdr:col>
      <xdr:colOff>1784350</xdr:colOff>
      <xdr:row>23</xdr:row>
      <xdr:rowOff>133350</xdr:rowOff>
    </xdr:to>
    <xdr:graphicFrame macro="">
      <xdr:nvGraphicFramePr>
        <xdr:cNvPr id="2" name="Chart 1">
          <a:extLst>
            <a:ext uri="{FF2B5EF4-FFF2-40B4-BE49-F238E27FC236}">
              <a16:creationId xmlns:a16="http://schemas.microsoft.com/office/drawing/2014/main" id="{FBB8CD35-F8F2-4F56-8B46-84CD1EF1B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2041525</xdr:colOff>
      <xdr:row>12</xdr:row>
      <xdr:rowOff>28575</xdr:rowOff>
    </xdr:from>
    <xdr:to>
      <xdr:col>5</xdr:col>
      <xdr:colOff>1104900</xdr:colOff>
      <xdr:row>23</xdr:row>
      <xdr:rowOff>127000</xdr:rowOff>
    </xdr:to>
    <xdr:graphicFrame macro="">
      <xdr:nvGraphicFramePr>
        <xdr:cNvPr id="3" name="Chart 2">
          <a:extLst>
            <a:ext uri="{FF2B5EF4-FFF2-40B4-BE49-F238E27FC236}">
              <a16:creationId xmlns:a16="http://schemas.microsoft.com/office/drawing/2014/main" id="{57F2F64C-FF64-4A17-9440-F41B72637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898525</xdr:colOff>
      <xdr:row>12</xdr:row>
      <xdr:rowOff>34925</xdr:rowOff>
    </xdr:from>
    <xdr:to>
      <xdr:col>7</xdr:col>
      <xdr:colOff>1130300</xdr:colOff>
      <xdr:row>23</xdr:row>
      <xdr:rowOff>114300</xdr:rowOff>
    </xdr:to>
    <xdr:graphicFrame macro="">
      <xdr:nvGraphicFramePr>
        <xdr:cNvPr id="4" name="Chart 3">
          <a:extLst>
            <a:ext uri="{FF2B5EF4-FFF2-40B4-BE49-F238E27FC236}">
              <a16:creationId xmlns:a16="http://schemas.microsoft.com/office/drawing/2014/main" id="{E183F500-896D-4404-A04B-2E118132C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210588</xdr:colOff>
      <xdr:row>8</xdr:row>
      <xdr:rowOff>175087</xdr:rowOff>
    </xdr:from>
    <xdr:to>
      <xdr:col>13</xdr:col>
      <xdr:colOff>582064</xdr:colOff>
      <xdr:row>24</xdr:row>
      <xdr:rowOff>173182</xdr:rowOff>
    </xdr:to>
    <xdr:sp macro="" textlink="">
      <xdr:nvSpPr>
        <xdr:cNvPr id="2" name="TextBox 1">
          <a:extLst>
            <a:ext uri="{FF2B5EF4-FFF2-40B4-BE49-F238E27FC236}">
              <a16:creationId xmlns:a16="http://schemas.microsoft.com/office/drawing/2014/main" id="{7AD6F2DB-8123-3A6D-1F2E-F82817399BB6}"/>
            </a:ext>
          </a:extLst>
        </xdr:cNvPr>
        <xdr:cNvSpPr txBox="1"/>
      </xdr:nvSpPr>
      <xdr:spPr>
        <a:xfrm>
          <a:off x="7414952" y="1629814"/>
          <a:ext cx="7290089" cy="29075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ptos Narrow" panose="020B0004020202020204" pitchFamily="34" charset="0"/>
            </a:rPr>
            <a:t>Background and General Instructions </a:t>
          </a:r>
        </a:p>
        <a:p>
          <a:r>
            <a:rPr lang="en-US" sz="1100">
              <a:latin typeface="Aptos Narrow" panose="020B0004020202020204" pitchFamily="34" charset="0"/>
            </a:rPr>
            <a:t>As described in Section A.4.c of the 2025 Implementation Order (Phase V), the Commission recognized the keen stakeholder interest in the installation of comprehensive, longer-lived, deeper-savings measures through the EDCs’ comprehensive programs.  The Commission agreed that requiring enhanced tracking and reporting on this topic will provide valuable information to understand better how these different measures and program offerings perform in Phase V.  Therefore, the Commission directed the Bureau of Technical Utility Services to work with the SWE to develop reporting requirements for comprehensive program offerings for the EDCs comprehensive programs in Phase V.  </a:t>
          </a:r>
        </a:p>
        <a:p>
          <a:endParaRPr lang="en-US" sz="1100">
            <a:latin typeface="Aptos Narrow" panose="020B0004020202020204" pitchFamily="34" charset="0"/>
          </a:endParaRPr>
        </a:p>
        <a:p>
          <a:r>
            <a:rPr lang="en-US" sz="1100">
              <a:latin typeface="Aptos Narrow" panose="020B0004020202020204" pitchFamily="34" charset="0"/>
            </a:rPr>
            <a:t>This</a:t>
          </a:r>
          <a:r>
            <a:rPr lang="en-US" sz="1100" baseline="0">
              <a:latin typeface="Aptos Narrow" panose="020B0004020202020204" pitchFamily="34" charset="0"/>
            </a:rPr>
            <a:t> tab </a:t>
          </a:r>
          <a:r>
            <a:rPr lang="en-US" sz="1100">
              <a:latin typeface="Aptos Narrow" panose="020B0004020202020204" pitchFamily="34" charset="0"/>
            </a:rPr>
            <a:t>includes the Commission's designation of measures as "Comprehensive" for reporting purposes in the EE&amp;C Plan Template (Table 8) and Phase V EDC Annual Reports.  Note that some appliance measures can be considered comprehensive if they are installed with other comprehensive measures </a:t>
          </a:r>
        </a:p>
        <a:p>
          <a:endParaRPr lang="en-US" sz="1100">
            <a:latin typeface="Aptos Narrow" panose="020B0004020202020204" pitchFamily="34" charset="0"/>
          </a:endParaRPr>
        </a:p>
        <a:p>
          <a:r>
            <a:rPr lang="en-US" sz="1100">
              <a:latin typeface="Aptos Narrow" panose="020B0004020202020204" pitchFamily="34" charset="0"/>
            </a:rPr>
            <a:t>The Commission will provide further guidance for reporting on Comprehensive projects  (market rate residential and low-income residential). This will include reporting on projects that include multiple comprehensive measures at the same premise, including premises that receive multiple comprehensive measures across multipe program years in Phase V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7E13F8-404F-48EE-A526-1BF5579BDD5C}" name="LookupByEDC" displayName="LookupByEDC" ref="E4:K9" totalsRowShown="0" headerRowDxfId="8" dataDxfId="7">
  <autoFilter ref="E4:K9" xr:uid="{C67E13F8-404F-48EE-A526-1BF5579BDD5C}"/>
  <tableColumns count="7">
    <tableColumn id="1" xr3:uid="{1842D776-3EAE-4F99-BE83-B5691E16BF46}" name="EDC Name" dataDxfId="6"/>
    <tableColumn id="2" xr3:uid="{462D2A60-6C2B-417D-BB4B-53D0B9874AF5}" name="Baseline MWh" dataDxfId="5" dataCellStyle="Comma"/>
    <tableColumn id="3" xr3:uid="{D8D63786-712E-4054-B39C-E8633EAE78CA}" name="Baseline MW" dataDxfId="4"/>
    <tableColumn id="4" xr3:uid="{6E909E2E-1A86-4D2E-B5B2-00BDF7EB30D8}" name="MWh Goal" dataDxfId="3"/>
    <tableColumn id="5" xr3:uid="{51424570-D627-423E-B651-299EE8B8E72F}" name="Low-Income Goal" dataDxfId="2"/>
    <tableColumn id="6" xr3:uid="{96CDE625-5328-4C14-96E9-20A8AC4633FA}" name="MW Goal" dataDxfId="1"/>
    <tableColumn id="7" xr3:uid="{F7B4D8FC-130C-4212-9B78-229D1D5685D6}" name="Budget Limit" dataDxfId="0" dataCellStyle="Currency"/>
  </tableColumns>
  <tableStyleInfo name="DSA Custom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A4B7F-CE37-4406-9511-43429ED7C876}">
  <dimension ref="B2:L17"/>
  <sheetViews>
    <sheetView showGridLines="0" workbookViewId="0">
      <selection activeCell="F47" sqref="F47"/>
    </sheetView>
  </sheetViews>
  <sheetFormatPr defaultColWidth="8.85546875" defaultRowHeight="15" x14ac:dyDescent="0.25"/>
  <cols>
    <col min="1" max="1" width="8.85546875" style="22"/>
    <col min="2" max="2" width="34.85546875" style="22" customWidth="1"/>
    <col min="3" max="3" width="13.85546875" style="22" bestFit="1" customWidth="1"/>
    <col min="4" max="4" width="8.85546875" style="22"/>
    <col min="5" max="6" width="13.7109375" style="22" customWidth="1"/>
    <col min="7" max="7" width="14" style="22" customWidth="1"/>
    <col min="8" max="8" width="12" style="22" customWidth="1"/>
    <col min="9" max="9" width="8.85546875" style="22" customWidth="1"/>
    <col min="10" max="10" width="10.85546875" style="22" customWidth="1"/>
    <col min="11" max="11" width="15.7109375" style="22" customWidth="1"/>
    <col min="12" max="12" width="13.85546875" style="22" bestFit="1" customWidth="1"/>
    <col min="13" max="13" width="14.85546875" style="22" customWidth="1"/>
    <col min="14" max="14" width="13.85546875" style="22" customWidth="1"/>
    <col min="15" max="15" width="11.85546875" style="22" customWidth="1"/>
    <col min="16" max="16" width="8.85546875" style="22"/>
    <col min="17" max="17" width="10.7109375" style="22" customWidth="1"/>
    <col min="18" max="18" width="13.140625" style="22" customWidth="1"/>
    <col min="19" max="16384" width="8.85546875" style="22"/>
  </cols>
  <sheetData>
    <row r="2" spans="2:12" x14ac:dyDescent="0.25">
      <c r="B2" s="22" t="s">
        <v>0</v>
      </c>
    </row>
    <row r="3" spans="2:12" x14ac:dyDescent="0.25">
      <c r="B3" s="27" t="s">
        <v>1</v>
      </c>
      <c r="E3" s="22" t="s">
        <v>2</v>
      </c>
      <c r="L3" s="28"/>
    </row>
    <row r="4" spans="2:12" x14ac:dyDescent="0.25">
      <c r="B4" s="36" t="s">
        <v>3</v>
      </c>
      <c r="C4" s="35" t="s">
        <v>4</v>
      </c>
      <c r="E4" s="3" t="s">
        <v>3</v>
      </c>
      <c r="F4" s="3" t="s">
        <v>5</v>
      </c>
      <c r="G4" s="3" t="s">
        <v>6</v>
      </c>
      <c r="H4" s="3" t="s">
        <v>7</v>
      </c>
      <c r="I4" s="3" t="s">
        <v>8</v>
      </c>
      <c r="J4" s="3" t="s">
        <v>9</v>
      </c>
      <c r="K4" s="3" t="s">
        <v>10</v>
      </c>
    </row>
    <row r="5" spans="2:12" x14ac:dyDescent="0.25">
      <c r="E5" s="3" t="s">
        <v>11</v>
      </c>
      <c r="F5" s="23">
        <v>14085512</v>
      </c>
      <c r="G5" s="24">
        <v>2518</v>
      </c>
      <c r="H5" s="24">
        <v>261583</v>
      </c>
      <c r="I5" s="24">
        <v>18933</v>
      </c>
      <c r="J5" s="25">
        <v>46.5</v>
      </c>
      <c r="K5" s="26">
        <v>97729760</v>
      </c>
    </row>
    <row r="6" spans="2:12" x14ac:dyDescent="0.25">
      <c r="B6" s="27" t="s">
        <v>12</v>
      </c>
      <c r="E6" s="3" t="s">
        <v>13</v>
      </c>
      <c r="F6" s="23">
        <v>39386000</v>
      </c>
      <c r="G6" s="24">
        <v>7899</v>
      </c>
      <c r="H6" s="24">
        <v>1111685</v>
      </c>
      <c r="I6" s="24">
        <v>74456</v>
      </c>
      <c r="J6" s="25">
        <v>194.8</v>
      </c>
      <c r="K6" s="26">
        <v>427385830</v>
      </c>
    </row>
    <row r="7" spans="2:12" x14ac:dyDescent="0.25">
      <c r="B7" s="31" t="s">
        <v>14</v>
      </c>
      <c r="E7" s="3" t="s">
        <v>15</v>
      </c>
      <c r="F7" s="23">
        <v>38214368</v>
      </c>
      <c r="G7" s="24">
        <v>6592</v>
      </c>
      <c r="H7" s="24">
        <v>828231</v>
      </c>
      <c r="I7" s="24">
        <v>65678</v>
      </c>
      <c r="J7" s="25">
        <v>151</v>
      </c>
      <c r="K7" s="26">
        <v>307506880</v>
      </c>
    </row>
    <row r="8" spans="2:12" x14ac:dyDescent="0.25">
      <c r="B8" s="32" t="s">
        <v>16</v>
      </c>
      <c r="E8" s="3" t="s">
        <v>4</v>
      </c>
      <c r="F8" s="23">
        <v>54975912</v>
      </c>
      <c r="G8" s="24">
        <v>9515</v>
      </c>
      <c r="H8" s="24">
        <v>1097605</v>
      </c>
      <c r="I8" s="25" t="s">
        <v>17</v>
      </c>
      <c r="J8" s="25">
        <v>191</v>
      </c>
      <c r="K8" s="26">
        <v>390320135</v>
      </c>
    </row>
    <row r="9" spans="2:12" x14ac:dyDescent="0.25">
      <c r="B9" s="33" t="s">
        <v>18</v>
      </c>
      <c r="E9" s="3" t="s">
        <v>19</v>
      </c>
      <c r="F9" s="23"/>
      <c r="G9" s="25"/>
      <c r="H9" s="25"/>
      <c r="I9" s="25"/>
      <c r="J9" s="25"/>
      <c r="K9" s="26"/>
    </row>
    <row r="10" spans="2:12" x14ac:dyDescent="0.25">
      <c r="B10" s="34" t="s">
        <v>20</v>
      </c>
    </row>
    <row r="11" spans="2:12" x14ac:dyDescent="0.25">
      <c r="B11" s="29" t="s">
        <v>21</v>
      </c>
    </row>
    <row r="13" spans="2:12" x14ac:dyDescent="0.25">
      <c r="B13" s="30"/>
    </row>
    <row r="14" spans="2:12" x14ac:dyDescent="0.25">
      <c r="B14" s="30"/>
    </row>
    <row r="15" spans="2:12" x14ac:dyDescent="0.25">
      <c r="B15" s="30"/>
    </row>
    <row r="16" spans="2:12" x14ac:dyDescent="0.25">
      <c r="B16" s="30"/>
    </row>
    <row r="17" spans="2:2" x14ac:dyDescent="0.25">
      <c r="B17" s="30"/>
    </row>
  </sheetData>
  <sheetProtection algorithmName="SHA-512" hashValue="buVvwbsI31tk7wAgXJrNyTsJIuNEKch21V2F7T4THy2CZGonUrzFhn+UWzJDVa1GKsJ3/U9HTM/scXzLVY9kaw==" saltValue="i7HIG3IiX2uHxGaqAgp1rA==" spinCount="100000" sheet="1" objects="1" scenarios="1"/>
  <dataValidations count="1">
    <dataValidation type="list" allowBlank="1" showInputMessage="1" showErrorMessage="1" sqref="C4" xr:uid="{10BD49D7-9431-4F3B-ADE6-4F6273BD0129}">
      <formula1>$E$5:$E$9</formula1>
    </dataValidation>
  </dataValidation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39"/>
  <sheetViews>
    <sheetView showGridLines="0" zoomScale="50" zoomScaleNormal="50" zoomScaleSheetLayoutView="58" workbookViewId="0">
      <selection activeCell="F6" sqref="F6"/>
    </sheetView>
  </sheetViews>
  <sheetFormatPr defaultColWidth="9.140625" defaultRowHeight="49.5" customHeight="1" x14ac:dyDescent="0.25"/>
  <cols>
    <col min="1" max="1" width="4.85546875" style="2" customWidth="1"/>
    <col min="2" max="2" width="18.5703125" style="2" customWidth="1"/>
    <col min="3" max="3" width="14.42578125" style="2" customWidth="1"/>
    <col min="4" max="4" width="17.140625" style="2" customWidth="1"/>
    <col min="5" max="5" width="10" style="2" customWidth="1"/>
    <col min="6" max="6" width="17.7109375" style="2" customWidth="1"/>
    <col min="7" max="7" width="20.42578125" style="2" customWidth="1"/>
    <col min="8" max="8" width="104.140625" style="2" customWidth="1"/>
    <col min="9" max="9" width="20" style="2" bestFit="1" customWidth="1"/>
    <col min="10" max="10" width="9.85546875" style="157" customWidth="1"/>
    <col min="11" max="11" width="57.42578125" style="2" customWidth="1"/>
    <col min="12" max="16384" width="9.140625" style="2"/>
  </cols>
  <sheetData>
    <row r="1" spans="2:11" ht="15" x14ac:dyDescent="0.25"/>
    <row r="2" spans="2:11" ht="15" x14ac:dyDescent="0.25"/>
    <row r="3" spans="2:11" ht="16.5" thickBot="1" x14ac:dyDescent="0.3">
      <c r="B3" s="1" t="s">
        <v>159</v>
      </c>
      <c r="D3" s="21"/>
      <c r="E3" s="21"/>
      <c r="F3" s="21"/>
      <c r="G3" s="21"/>
      <c r="H3" s="21"/>
      <c r="I3" s="21"/>
      <c r="J3" s="158"/>
      <c r="K3" s="21"/>
    </row>
    <row r="4" spans="2:11" ht="50.25" thickBot="1" x14ac:dyDescent="0.3">
      <c r="B4" s="202" t="s">
        <v>160</v>
      </c>
      <c r="C4" s="202" t="s">
        <v>161</v>
      </c>
      <c r="D4" s="202" t="s">
        <v>162</v>
      </c>
      <c r="E4" s="202" t="s">
        <v>163</v>
      </c>
      <c r="F4" s="202" t="s">
        <v>164</v>
      </c>
      <c r="G4" s="202" t="s">
        <v>165</v>
      </c>
      <c r="H4" s="202" t="s">
        <v>166</v>
      </c>
      <c r="I4" s="202" t="s">
        <v>167</v>
      </c>
      <c r="J4" s="159" t="s">
        <v>168</v>
      </c>
      <c r="K4" s="202" t="s">
        <v>169</v>
      </c>
    </row>
    <row r="5" spans="2:11" ht="95.1" customHeight="1" thickBot="1" x14ac:dyDescent="0.3">
      <c r="B5" s="160" t="s">
        <v>120</v>
      </c>
      <c r="C5" s="160" t="s">
        <v>170</v>
      </c>
      <c r="D5" s="160" t="s">
        <v>171</v>
      </c>
      <c r="E5" s="160" t="s">
        <v>172</v>
      </c>
      <c r="F5" s="164" t="s">
        <v>173</v>
      </c>
      <c r="G5" s="164" t="s">
        <v>173</v>
      </c>
      <c r="H5" s="161" t="s">
        <v>174</v>
      </c>
      <c r="I5" s="165">
        <v>60</v>
      </c>
      <c r="J5" s="166">
        <v>5</v>
      </c>
      <c r="K5" s="167">
        <v>100</v>
      </c>
    </row>
    <row r="6" spans="2:11" ht="95.1" customHeight="1" thickBot="1" x14ac:dyDescent="0.3">
      <c r="B6" s="160" t="s">
        <v>120</v>
      </c>
      <c r="C6" s="160" t="s">
        <v>170</v>
      </c>
      <c r="D6" s="160" t="s">
        <v>175</v>
      </c>
      <c r="E6" s="160" t="s">
        <v>172</v>
      </c>
      <c r="F6" s="164" t="s">
        <v>173</v>
      </c>
      <c r="G6" s="164" t="s">
        <v>173</v>
      </c>
      <c r="H6" s="161" t="s">
        <v>174</v>
      </c>
      <c r="I6" s="165">
        <v>60</v>
      </c>
      <c r="J6" s="166">
        <v>6</v>
      </c>
      <c r="K6" s="167">
        <v>100</v>
      </c>
    </row>
    <row r="7" spans="2:11" ht="95.1" customHeight="1" thickBot="1" x14ac:dyDescent="0.3">
      <c r="B7" s="160" t="s">
        <v>120</v>
      </c>
      <c r="C7" s="160" t="s">
        <v>170</v>
      </c>
      <c r="D7" s="160" t="s">
        <v>176</v>
      </c>
      <c r="E7" s="160" t="s">
        <v>172</v>
      </c>
      <c r="F7" s="164" t="s">
        <v>173</v>
      </c>
      <c r="G7" s="164" t="s">
        <v>173</v>
      </c>
      <c r="H7" s="161" t="s">
        <v>174</v>
      </c>
      <c r="I7" s="165">
        <v>30</v>
      </c>
      <c r="J7" s="166">
        <v>3</v>
      </c>
      <c r="K7" s="167">
        <v>50</v>
      </c>
    </row>
    <row r="8" spans="2:11" ht="95.1" customHeight="1" thickBot="1" x14ac:dyDescent="0.3">
      <c r="B8" s="160" t="s">
        <v>120</v>
      </c>
      <c r="C8" s="160" t="s">
        <v>170</v>
      </c>
      <c r="D8" s="160" t="s">
        <v>177</v>
      </c>
      <c r="E8" s="160" t="s">
        <v>172</v>
      </c>
      <c r="F8" s="164" t="s">
        <v>173</v>
      </c>
      <c r="G8" s="164" t="s">
        <v>173</v>
      </c>
      <c r="H8" s="161" t="s">
        <v>174</v>
      </c>
      <c r="I8" s="165">
        <v>30</v>
      </c>
      <c r="J8" s="166">
        <v>4</v>
      </c>
      <c r="K8" s="167">
        <v>50</v>
      </c>
    </row>
    <row r="9" spans="2:11" ht="95.1" customHeight="1" thickBot="1" x14ac:dyDescent="0.3">
      <c r="B9" s="160" t="s">
        <v>120</v>
      </c>
      <c r="C9" s="160" t="s">
        <v>170</v>
      </c>
      <c r="D9" s="160" t="s">
        <v>178</v>
      </c>
      <c r="E9" s="160" t="s">
        <v>172</v>
      </c>
      <c r="F9" s="164" t="s">
        <v>173</v>
      </c>
      <c r="G9" s="164" t="s">
        <v>173</v>
      </c>
      <c r="H9" s="161" t="s">
        <v>174</v>
      </c>
      <c r="I9" s="165">
        <v>30</v>
      </c>
      <c r="J9" s="166">
        <v>5</v>
      </c>
      <c r="K9" s="167">
        <v>50</v>
      </c>
    </row>
    <row r="10" spans="2:11" ht="95.1" customHeight="1" thickBot="1" x14ac:dyDescent="0.3">
      <c r="B10" s="160" t="s">
        <v>120</v>
      </c>
      <c r="C10" s="160" t="s">
        <v>170</v>
      </c>
      <c r="D10" s="160" t="s">
        <v>179</v>
      </c>
      <c r="E10" s="160" t="s">
        <v>172</v>
      </c>
      <c r="F10" s="164" t="s">
        <v>173</v>
      </c>
      <c r="G10" s="164" t="s">
        <v>173</v>
      </c>
      <c r="H10" s="161" t="s">
        <v>180</v>
      </c>
      <c r="I10" s="165">
        <v>30</v>
      </c>
      <c r="J10" s="166">
        <v>5</v>
      </c>
      <c r="K10" s="167">
        <v>50</v>
      </c>
    </row>
    <row r="11" spans="2:11" ht="95.1" customHeight="1" thickBot="1" x14ac:dyDescent="0.3">
      <c r="B11" s="160" t="s">
        <v>120</v>
      </c>
      <c r="C11" s="160" t="s">
        <v>170</v>
      </c>
      <c r="D11" s="160" t="s">
        <v>181</v>
      </c>
      <c r="E11" s="160" t="s">
        <v>172</v>
      </c>
      <c r="F11" s="164" t="s">
        <v>173</v>
      </c>
      <c r="G11" s="164" t="s">
        <v>173</v>
      </c>
      <c r="H11" s="161" t="s">
        <v>182</v>
      </c>
      <c r="I11" s="165">
        <v>35.723999999999904</v>
      </c>
      <c r="J11" s="166">
        <v>14</v>
      </c>
      <c r="K11" s="167">
        <v>100</v>
      </c>
    </row>
    <row r="12" spans="2:11" ht="95.1" customHeight="1" thickBot="1" x14ac:dyDescent="0.3">
      <c r="B12" s="160" t="s">
        <v>120</v>
      </c>
      <c r="C12" s="160" t="s">
        <v>170</v>
      </c>
      <c r="D12" s="160" t="s">
        <v>183</v>
      </c>
      <c r="E12" s="160" t="s">
        <v>184</v>
      </c>
      <c r="F12" s="164" t="s">
        <v>173</v>
      </c>
      <c r="G12" s="164" t="s">
        <v>173</v>
      </c>
      <c r="H12" s="161" t="s">
        <v>182</v>
      </c>
      <c r="I12" s="165">
        <v>0</v>
      </c>
      <c r="J12" s="166">
        <v>14</v>
      </c>
      <c r="K12" s="167">
        <v>100</v>
      </c>
    </row>
    <row r="13" spans="2:11" ht="95.1" customHeight="1" thickBot="1" x14ac:dyDescent="0.3">
      <c r="B13" s="160" t="s">
        <v>120</v>
      </c>
      <c r="C13" s="160" t="s">
        <v>170</v>
      </c>
      <c r="D13" s="160" t="s">
        <v>185</v>
      </c>
      <c r="E13" s="160" t="s">
        <v>184</v>
      </c>
      <c r="F13" s="164" t="s">
        <v>173</v>
      </c>
      <c r="G13" s="164" t="s">
        <v>173</v>
      </c>
      <c r="H13" s="161" t="s">
        <v>182</v>
      </c>
      <c r="I13" s="165">
        <v>0</v>
      </c>
      <c r="J13" s="166">
        <v>14</v>
      </c>
      <c r="K13" s="167">
        <v>100</v>
      </c>
    </row>
    <row r="14" spans="2:11" ht="95.1" customHeight="1" thickBot="1" x14ac:dyDescent="0.3">
      <c r="B14" s="160" t="s">
        <v>120</v>
      </c>
      <c r="C14" s="160" t="s">
        <v>170</v>
      </c>
      <c r="D14" s="160" t="s">
        <v>186</v>
      </c>
      <c r="E14" s="160" t="s">
        <v>184</v>
      </c>
      <c r="F14" s="164" t="s">
        <v>173</v>
      </c>
      <c r="G14" s="164" t="s">
        <v>173</v>
      </c>
      <c r="H14" s="161" t="s">
        <v>182</v>
      </c>
      <c r="I14" s="165">
        <v>0</v>
      </c>
      <c r="J14" s="166">
        <v>11</v>
      </c>
      <c r="K14" s="167">
        <v>75</v>
      </c>
    </row>
    <row r="15" spans="2:11" ht="95.1" customHeight="1" thickBot="1" x14ac:dyDescent="0.3">
      <c r="B15" s="160" t="s">
        <v>120</v>
      </c>
      <c r="C15" s="160" t="s">
        <v>170</v>
      </c>
      <c r="D15" s="160" t="s">
        <v>187</v>
      </c>
      <c r="E15" s="160" t="s">
        <v>184</v>
      </c>
      <c r="F15" s="164" t="s">
        <v>173</v>
      </c>
      <c r="G15" s="164" t="s">
        <v>173</v>
      </c>
      <c r="H15" s="161" t="s">
        <v>182</v>
      </c>
      <c r="I15" s="165">
        <v>0</v>
      </c>
      <c r="J15" s="166">
        <v>11</v>
      </c>
      <c r="K15" s="167">
        <v>75</v>
      </c>
    </row>
    <row r="16" spans="2:11" ht="95.1" customHeight="1" thickBot="1" x14ac:dyDescent="0.3">
      <c r="B16" s="160" t="s">
        <v>120</v>
      </c>
      <c r="C16" s="160" t="s">
        <v>170</v>
      </c>
      <c r="D16" s="160" t="s">
        <v>188</v>
      </c>
      <c r="E16" s="160" t="s">
        <v>184</v>
      </c>
      <c r="F16" s="164" t="s">
        <v>173</v>
      </c>
      <c r="G16" s="164" t="s">
        <v>173</v>
      </c>
      <c r="H16" s="161" t="s">
        <v>182</v>
      </c>
      <c r="I16" s="165">
        <v>206.33964912280695</v>
      </c>
      <c r="J16" s="166">
        <v>14</v>
      </c>
      <c r="K16" s="167">
        <v>100</v>
      </c>
    </row>
    <row r="17" spans="2:11" ht="95.1" customHeight="1" thickBot="1" x14ac:dyDescent="0.3">
      <c r="B17" s="160" t="s">
        <v>120</v>
      </c>
      <c r="C17" s="160" t="s">
        <v>170</v>
      </c>
      <c r="D17" s="160" t="s">
        <v>189</v>
      </c>
      <c r="E17" s="160" t="s">
        <v>184</v>
      </c>
      <c r="F17" s="164" t="s">
        <v>173</v>
      </c>
      <c r="G17" s="164" t="s">
        <v>173</v>
      </c>
      <c r="H17" s="161" t="s">
        <v>182</v>
      </c>
      <c r="I17" s="165">
        <v>206.33964912280695</v>
      </c>
      <c r="J17" s="166">
        <v>14</v>
      </c>
      <c r="K17" s="167">
        <v>100</v>
      </c>
    </row>
    <row r="18" spans="2:11" ht="95.1" customHeight="1" thickBot="1" x14ac:dyDescent="0.3">
      <c r="B18" s="160" t="s">
        <v>120</v>
      </c>
      <c r="C18" s="160" t="s">
        <v>170</v>
      </c>
      <c r="D18" s="160" t="s">
        <v>190</v>
      </c>
      <c r="E18" s="160" t="s">
        <v>184</v>
      </c>
      <c r="F18" s="164" t="s">
        <v>173</v>
      </c>
      <c r="G18" s="164" t="s">
        <v>173</v>
      </c>
      <c r="H18" s="161" t="s">
        <v>180</v>
      </c>
      <c r="I18" s="165">
        <v>38.999999999999979</v>
      </c>
      <c r="J18" s="166">
        <v>9</v>
      </c>
      <c r="K18" s="167">
        <v>40</v>
      </c>
    </row>
    <row r="19" spans="2:11" ht="95.1" customHeight="1" thickBot="1" x14ac:dyDescent="0.3">
      <c r="B19" s="160" t="s">
        <v>120</v>
      </c>
      <c r="C19" s="160" t="s">
        <v>170</v>
      </c>
      <c r="D19" s="160" t="s">
        <v>191</v>
      </c>
      <c r="E19" s="160" t="s">
        <v>184</v>
      </c>
      <c r="F19" s="164" t="s">
        <v>173</v>
      </c>
      <c r="G19" s="164" t="s">
        <v>192</v>
      </c>
      <c r="H19" s="161" t="s">
        <v>180</v>
      </c>
      <c r="I19" s="165">
        <v>95.076799999999963</v>
      </c>
      <c r="J19" s="166">
        <v>9</v>
      </c>
      <c r="K19" s="167">
        <v>50</v>
      </c>
    </row>
    <row r="20" spans="2:11" ht="95.1" customHeight="1" thickBot="1" x14ac:dyDescent="0.3">
      <c r="B20" s="160" t="s">
        <v>120</v>
      </c>
      <c r="C20" s="160" t="s">
        <v>170</v>
      </c>
      <c r="D20" s="160" t="s">
        <v>193</v>
      </c>
      <c r="E20" s="160" t="s">
        <v>184</v>
      </c>
      <c r="F20" s="164" t="s">
        <v>173</v>
      </c>
      <c r="G20" s="164" t="s">
        <v>173</v>
      </c>
      <c r="H20" s="161" t="s">
        <v>182</v>
      </c>
      <c r="I20" s="165">
        <v>0</v>
      </c>
      <c r="J20" s="166">
        <v>12</v>
      </c>
      <c r="K20" s="167">
        <v>50</v>
      </c>
    </row>
    <row r="21" spans="2:11" ht="95.1" customHeight="1" thickBot="1" x14ac:dyDescent="0.3">
      <c r="B21" s="160" t="s">
        <v>120</v>
      </c>
      <c r="C21" s="160" t="s">
        <v>170</v>
      </c>
      <c r="D21" s="160" t="s">
        <v>194</v>
      </c>
      <c r="E21" s="160" t="s">
        <v>195</v>
      </c>
      <c r="F21" s="164" t="s">
        <v>173</v>
      </c>
      <c r="G21" s="164" t="s">
        <v>192</v>
      </c>
      <c r="H21" s="161" t="s">
        <v>182</v>
      </c>
      <c r="I21" s="165">
        <v>1684.76</v>
      </c>
      <c r="J21" s="166">
        <v>10</v>
      </c>
      <c r="K21" s="167">
        <v>1000</v>
      </c>
    </row>
    <row r="22" spans="2:11" ht="95.1" customHeight="1" thickBot="1" x14ac:dyDescent="0.3">
      <c r="B22" s="160" t="s">
        <v>120</v>
      </c>
      <c r="C22" s="160" t="s">
        <v>170</v>
      </c>
      <c r="D22" s="160" t="s">
        <v>196</v>
      </c>
      <c r="E22" s="160" t="s">
        <v>195</v>
      </c>
      <c r="F22" s="164" t="s">
        <v>173</v>
      </c>
      <c r="G22" s="164" t="s">
        <v>192</v>
      </c>
      <c r="H22" s="161" t="s">
        <v>182</v>
      </c>
      <c r="I22" s="165">
        <v>1684.761</v>
      </c>
      <c r="J22" s="166">
        <v>10</v>
      </c>
      <c r="K22" s="167">
        <v>1000</v>
      </c>
    </row>
    <row r="23" spans="2:11" ht="95.1" customHeight="1" thickBot="1" x14ac:dyDescent="0.3">
      <c r="B23" s="160" t="s">
        <v>120</v>
      </c>
      <c r="C23" s="160" t="s">
        <v>170</v>
      </c>
      <c r="D23" s="160" t="s">
        <v>197</v>
      </c>
      <c r="E23" s="160" t="s">
        <v>184</v>
      </c>
      <c r="F23" s="164" t="s">
        <v>173</v>
      </c>
      <c r="G23" s="164" t="s">
        <v>173</v>
      </c>
      <c r="H23" s="161" t="s">
        <v>182</v>
      </c>
      <c r="I23" s="165">
        <v>218.07239999999996</v>
      </c>
      <c r="J23" s="166">
        <v>10</v>
      </c>
      <c r="K23" s="167">
        <v>400</v>
      </c>
    </row>
    <row r="24" spans="2:11" ht="95.1" customHeight="1" thickBot="1" x14ac:dyDescent="0.3">
      <c r="B24" s="160" t="s">
        <v>120</v>
      </c>
      <c r="C24" s="160" t="s">
        <v>170</v>
      </c>
      <c r="D24" s="160" t="s">
        <v>198</v>
      </c>
      <c r="E24" s="160" t="s">
        <v>184</v>
      </c>
      <c r="F24" s="164" t="s">
        <v>173</v>
      </c>
      <c r="G24" s="164" t="s">
        <v>173</v>
      </c>
      <c r="H24" s="161" t="s">
        <v>182</v>
      </c>
      <c r="I24" s="165">
        <v>79.445599999999985</v>
      </c>
      <c r="J24" s="166">
        <v>10</v>
      </c>
      <c r="K24" s="167">
        <v>75</v>
      </c>
    </row>
    <row r="25" spans="2:11" ht="95.1" customHeight="1" thickBot="1" x14ac:dyDescent="0.3">
      <c r="B25" s="160" t="s">
        <v>120</v>
      </c>
      <c r="C25" s="160" t="s">
        <v>170</v>
      </c>
      <c r="D25" s="160" t="s">
        <v>199</v>
      </c>
      <c r="E25" s="160" t="s">
        <v>172</v>
      </c>
      <c r="F25" s="164" t="s">
        <v>173</v>
      </c>
      <c r="G25" s="164" t="s">
        <v>173</v>
      </c>
      <c r="H25" s="161" t="s">
        <v>200</v>
      </c>
      <c r="I25" s="165">
        <v>143.00000000000006</v>
      </c>
      <c r="J25" s="166">
        <v>10</v>
      </c>
      <c r="K25" s="167">
        <v>150</v>
      </c>
    </row>
    <row r="26" spans="2:11" ht="95.1" customHeight="1" thickBot="1" x14ac:dyDescent="0.3">
      <c r="B26" s="160" t="s">
        <v>120</v>
      </c>
      <c r="C26" s="160" t="s">
        <v>170</v>
      </c>
      <c r="D26" s="160" t="s">
        <v>201</v>
      </c>
      <c r="E26" s="160" t="s">
        <v>202</v>
      </c>
      <c r="F26" s="164" t="s">
        <v>173</v>
      </c>
      <c r="G26" s="164" t="s">
        <v>173</v>
      </c>
      <c r="H26" s="161" t="s">
        <v>182</v>
      </c>
      <c r="I26" s="165">
        <v>103.532</v>
      </c>
      <c r="J26" s="166">
        <v>9</v>
      </c>
      <c r="K26" s="167">
        <v>100</v>
      </c>
    </row>
    <row r="27" spans="2:11" ht="95.1" customHeight="1" thickBot="1" x14ac:dyDescent="0.3">
      <c r="B27" s="160" t="s">
        <v>120</v>
      </c>
      <c r="C27" s="160" t="s">
        <v>170</v>
      </c>
      <c r="D27" s="160" t="s">
        <v>203</v>
      </c>
      <c r="E27" s="160" t="s">
        <v>172</v>
      </c>
      <c r="F27" s="164" t="s">
        <v>173</v>
      </c>
      <c r="G27" s="164" t="s">
        <v>173</v>
      </c>
      <c r="H27" s="161" t="s">
        <v>182</v>
      </c>
      <c r="I27" s="165">
        <v>281.84000000000003</v>
      </c>
      <c r="J27" s="166">
        <v>14</v>
      </c>
      <c r="K27" s="167">
        <v>100</v>
      </c>
    </row>
    <row r="28" spans="2:11" ht="95.1" customHeight="1" thickBot="1" x14ac:dyDescent="0.3">
      <c r="B28" s="160" t="s">
        <v>120</v>
      </c>
      <c r="C28" s="160" t="s">
        <v>170</v>
      </c>
      <c r="D28" s="160" t="s">
        <v>204</v>
      </c>
      <c r="E28" s="160" t="s">
        <v>172</v>
      </c>
      <c r="F28" s="164" t="s">
        <v>173</v>
      </c>
      <c r="G28" s="164" t="s">
        <v>173</v>
      </c>
      <c r="H28" s="161" t="s">
        <v>205</v>
      </c>
      <c r="I28" s="165">
        <v>242.06364912280685</v>
      </c>
      <c r="J28" s="166">
        <v>14</v>
      </c>
      <c r="K28" s="167">
        <v>200</v>
      </c>
    </row>
    <row r="29" spans="2:11" ht="95.1" customHeight="1" thickBot="1" x14ac:dyDescent="0.3">
      <c r="B29" s="160" t="s">
        <v>120</v>
      </c>
      <c r="C29" s="160" t="s">
        <v>170</v>
      </c>
      <c r="D29" s="160" t="s">
        <v>206</v>
      </c>
      <c r="E29" s="160" t="s">
        <v>207</v>
      </c>
      <c r="F29" s="164" t="s">
        <v>173</v>
      </c>
      <c r="G29" s="164" t="s">
        <v>173</v>
      </c>
      <c r="H29" s="161" t="s">
        <v>208</v>
      </c>
      <c r="I29" s="165">
        <v>14.25</v>
      </c>
      <c r="J29" s="166">
        <v>15</v>
      </c>
      <c r="K29" s="167">
        <v>20</v>
      </c>
    </row>
    <row r="30" spans="2:11" ht="95.1" customHeight="1" thickBot="1" x14ac:dyDescent="0.3">
      <c r="B30" s="160" t="s">
        <v>120</v>
      </c>
      <c r="C30" s="160" t="s">
        <v>170</v>
      </c>
      <c r="D30" s="160" t="s">
        <v>209</v>
      </c>
      <c r="E30" s="160" t="s">
        <v>172</v>
      </c>
      <c r="F30" s="164" t="s">
        <v>173</v>
      </c>
      <c r="G30" s="164" t="s">
        <v>173</v>
      </c>
      <c r="H30" s="161" t="s">
        <v>180</v>
      </c>
      <c r="I30" s="165">
        <v>2.6</v>
      </c>
      <c r="J30" s="166">
        <v>8</v>
      </c>
      <c r="K30" s="167">
        <v>5</v>
      </c>
    </row>
    <row r="31" spans="2:11" ht="95.1" customHeight="1" thickBot="1" x14ac:dyDescent="0.3">
      <c r="B31" s="160" t="s">
        <v>120</v>
      </c>
      <c r="C31" s="160" t="s">
        <v>170</v>
      </c>
      <c r="D31" s="160" t="s">
        <v>210</v>
      </c>
      <c r="E31" s="160" t="s">
        <v>211</v>
      </c>
      <c r="F31" s="164" t="s">
        <v>173</v>
      </c>
      <c r="G31" s="164" t="s">
        <v>173</v>
      </c>
      <c r="H31" s="161" t="s">
        <v>180</v>
      </c>
      <c r="I31" s="165">
        <v>0.66819999999999824</v>
      </c>
      <c r="J31" s="166">
        <v>10</v>
      </c>
      <c r="K31" s="167">
        <v>5</v>
      </c>
    </row>
    <row r="32" spans="2:11" ht="95.1" customHeight="1" thickBot="1" x14ac:dyDescent="0.3">
      <c r="B32" s="160" t="s">
        <v>120</v>
      </c>
      <c r="C32" s="160" t="s">
        <v>170</v>
      </c>
      <c r="D32" s="160" t="s">
        <v>212</v>
      </c>
      <c r="E32" s="160" t="s">
        <v>172</v>
      </c>
      <c r="F32" s="164" t="s">
        <v>173</v>
      </c>
      <c r="G32" s="164" t="s">
        <v>173</v>
      </c>
      <c r="H32" s="161" t="s">
        <v>180</v>
      </c>
      <c r="I32" s="165">
        <v>40.913599999999995</v>
      </c>
      <c r="J32" s="166">
        <v>5</v>
      </c>
      <c r="K32" s="167">
        <v>25</v>
      </c>
    </row>
    <row r="33" spans="2:11" ht="95.1" customHeight="1" thickBot="1" x14ac:dyDescent="0.3">
      <c r="B33" s="160" t="s">
        <v>120</v>
      </c>
      <c r="C33" s="160" t="s">
        <v>170</v>
      </c>
      <c r="D33" s="160" t="s">
        <v>213</v>
      </c>
      <c r="E33" s="160" t="s">
        <v>184</v>
      </c>
      <c r="F33" s="164" t="s">
        <v>173</v>
      </c>
      <c r="G33" s="164" t="s">
        <v>173</v>
      </c>
      <c r="H33" s="161" t="s">
        <v>180</v>
      </c>
      <c r="I33" s="165">
        <v>24.512800000000002</v>
      </c>
      <c r="J33" s="166">
        <v>8</v>
      </c>
      <c r="K33" s="167">
        <v>30</v>
      </c>
    </row>
    <row r="34" spans="2:11" ht="95.1" customHeight="1" thickBot="1" x14ac:dyDescent="0.3">
      <c r="B34" s="160" t="s">
        <v>120</v>
      </c>
      <c r="C34" s="160" t="s">
        <v>170</v>
      </c>
      <c r="D34" s="160" t="s">
        <v>214</v>
      </c>
      <c r="E34" s="160" t="s">
        <v>207</v>
      </c>
      <c r="F34" s="164" t="s">
        <v>173</v>
      </c>
      <c r="G34" s="164" t="s">
        <v>173</v>
      </c>
      <c r="H34" s="161" t="s">
        <v>208</v>
      </c>
      <c r="I34" s="165">
        <v>14.25</v>
      </c>
      <c r="J34" s="166">
        <v>15</v>
      </c>
      <c r="K34" s="167">
        <v>20</v>
      </c>
    </row>
    <row r="35" spans="2:11" ht="95.1" customHeight="1" thickBot="1" x14ac:dyDescent="0.3">
      <c r="B35" s="160" t="s">
        <v>120</v>
      </c>
      <c r="C35" s="160" t="s">
        <v>170</v>
      </c>
      <c r="D35" s="160" t="s">
        <v>215</v>
      </c>
      <c r="E35" s="160" t="s">
        <v>184</v>
      </c>
      <c r="F35" s="164" t="s">
        <v>173</v>
      </c>
      <c r="G35" s="164" t="s">
        <v>216</v>
      </c>
      <c r="H35" s="161" t="s">
        <v>217</v>
      </c>
      <c r="I35" s="165">
        <v>20.8</v>
      </c>
      <c r="J35" s="166">
        <v>7</v>
      </c>
      <c r="K35" s="167" t="s">
        <v>218</v>
      </c>
    </row>
    <row r="36" spans="2:11" ht="95.1" customHeight="1" thickBot="1" x14ac:dyDescent="0.3">
      <c r="B36" s="160" t="s">
        <v>120</v>
      </c>
      <c r="C36" s="160" t="s">
        <v>170</v>
      </c>
      <c r="D36" s="160" t="s">
        <v>219</v>
      </c>
      <c r="E36" s="160" t="s">
        <v>220</v>
      </c>
      <c r="F36" s="164" t="s">
        <v>173</v>
      </c>
      <c r="G36" s="164" t="s">
        <v>216</v>
      </c>
      <c r="H36" s="161" t="s">
        <v>221</v>
      </c>
      <c r="I36" s="165">
        <v>9024.9999999999982</v>
      </c>
      <c r="J36" s="166">
        <v>10</v>
      </c>
      <c r="K36" s="167">
        <v>975</v>
      </c>
    </row>
    <row r="37" spans="2:11" ht="95.1" customHeight="1" thickBot="1" x14ac:dyDescent="0.3">
      <c r="B37" s="160" t="s">
        <v>120</v>
      </c>
      <c r="C37" s="160" t="s">
        <v>170</v>
      </c>
      <c r="D37" s="160" t="s">
        <v>222</v>
      </c>
      <c r="E37" s="160" t="s">
        <v>220</v>
      </c>
      <c r="F37" s="164" t="s">
        <v>173</v>
      </c>
      <c r="G37" s="164" t="s">
        <v>216</v>
      </c>
      <c r="H37" s="161" t="s">
        <v>223</v>
      </c>
      <c r="I37" s="165">
        <v>557.44000000000005</v>
      </c>
      <c r="J37" s="166">
        <v>15</v>
      </c>
      <c r="K37" s="167">
        <v>650</v>
      </c>
    </row>
    <row r="38" spans="2:11" ht="95.1" customHeight="1" thickBot="1" x14ac:dyDescent="0.3">
      <c r="B38" s="160" t="s">
        <v>120</v>
      </c>
      <c r="C38" s="160" t="s">
        <v>170</v>
      </c>
      <c r="D38" s="160" t="s">
        <v>224</v>
      </c>
      <c r="E38" s="160" t="s">
        <v>184</v>
      </c>
      <c r="F38" s="164" t="s">
        <v>173</v>
      </c>
      <c r="G38" s="164" t="s">
        <v>216</v>
      </c>
      <c r="H38" s="161" t="s">
        <v>225</v>
      </c>
      <c r="I38" s="165">
        <v>226.2</v>
      </c>
      <c r="J38" s="166">
        <v>13</v>
      </c>
      <c r="K38" s="167">
        <v>640</v>
      </c>
    </row>
    <row r="39" spans="2:11" ht="95.1" customHeight="1" thickBot="1" x14ac:dyDescent="0.3">
      <c r="B39" s="160" t="s">
        <v>120</v>
      </c>
      <c r="C39" s="160" t="s">
        <v>170</v>
      </c>
      <c r="D39" s="160" t="s">
        <v>226</v>
      </c>
      <c r="E39" s="160" t="s">
        <v>184</v>
      </c>
      <c r="F39" s="164" t="s">
        <v>173</v>
      </c>
      <c r="G39" s="164" t="s">
        <v>216</v>
      </c>
      <c r="H39" s="161" t="s">
        <v>227</v>
      </c>
      <c r="I39" s="165">
        <v>5839.9848000000002</v>
      </c>
      <c r="J39" s="166">
        <v>15</v>
      </c>
      <c r="K39" s="167">
        <v>975</v>
      </c>
    </row>
    <row r="40" spans="2:11" ht="95.1" customHeight="1" thickBot="1" x14ac:dyDescent="0.3">
      <c r="B40" s="160" t="s">
        <v>120</v>
      </c>
      <c r="C40" s="160" t="s">
        <v>170</v>
      </c>
      <c r="D40" s="160" t="s">
        <v>228</v>
      </c>
      <c r="E40" s="160" t="s">
        <v>184</v>
      </c>
      <c r="F40" s="164" t="s">
        <v>173</v>
      </c>
      <c r="G40" s="164" t="s">
        <v>216</v>
      </c>
      <c r="H40" s="161" t="s">
        <v>229</v>
      </c>
      <c r="I40" s="165">
        <v>5607.8879999999999</v>
      </c>
      <c r="J40" s="166">
        <v>15</v>
      </c>
      <c r="K40" s="167">
        <v>50</v>
      </c>
    </row>
    <row r="41" spans="2:11" ht="95.1" customHeight="1" thickBot="1" x14ac:dyDescent="0.3">
      <c r="B41" s="160" t="s">
        <v>120</v>
      </c>
      <c r="C41" s="160" t="s">
        <v>170</v>
      </c>
      <c r="D41" s="160" t="s">
        <v>230</v>
      </c>
      <c r="E41" s="160" t="s">
        <v>184</v>
      </c>
      <c r="F41" s="164" t="s">
        <v>173</v>
      </c>
      <c r="G41" s="164" t="s">
        <v>216</v>
      </c>
      <c r="H41" s="161" t="s">
        <v>231</v>
      </c>
      <c r="I41" s="165">
        <v>552.97840000000008</v>
      </c>
      <c r="J41" s="166">
        <v>10</v>
      </c>
      <c r="K41" s="167">
        <v>350</v>
      </c>
    </row>
    <row r="42" spans="2:11" ht="95.1" customHeight="1" thickBot="1" x14ac:dyDescent="0.3">
      <c r="B42" s="160" t="s">
        <v>120</v>
      </c>
      <c r="C42" s="160" t="s">
        <v>170</v>
      </c>
      <c r="D42" s="160" t="s">
        <v>232</v>
      </c>
      <c r="E42" s="160" t="s">
        <v>184</v>
      </c>
      <c r="F42" s="164" t="s">
        <v>173</v>
      </c>
      <c r="G42" s="164" t="s">
        <v>216</v>
      </c>
      <c r="H42" s="161" t="s">
        <v>233</v>
      </c>
      <c r="I42" s="165">
        <v>6716.8608000000004</v>
      </c>
      <c r="J42" s="166">
        <v>15</v>
      </c>
      <c r="K42" s="167">
        <v>1500</v>
      </c>
    </row>
    <row r="43" spans="2:11" ht="95.1" customHeight="1" thickBot="1" x14ac:dyDescent="0.3">
      <c r="B43" s="160" t="s">
        <v>120</v>
      </c>
      <c r="C43" s="160" t="s">
        <v>170</v>
      </c>
      <c r="D43" s="160" t="s">
        <v>234</v>
      </c>
      <c r="E43" s="160" t="s">
        <v>184</v>
      </c>
      <c r="F43" s="164" t="s">
        <v>173</v>
      </c>
      <c r="G43" s="164" t="s">
        <v>216</v>
      </c>
      <c r="H43" s="161" t="s">
        <v>235</v>
      </c>
      <c r="I43" s="165">
        <v>13745.194954128439</v>
      </c>
      <c r="J43" s="166">
        <v>5</v>
      </c>
      <c r="K43" s="167" t="s">
        <v>218</v>
      </c>
    </row>
    <row r="44" spans="2:11" ht="95.1" customHeight="1" thickBot="1" x14ac:dyDescent="0.3">
      <c r="B44" s="160" t="s">
        <v>120</v>
      </c>
      <c r="C44" s="160" t="s">
        <v>170</v>
      </c>
      <c r="D44" s="160" t="s">
        <v>236</v>
      </c>
      <c r="E44" s="160" t="s">
        <v>184</v>
      </c>
      <c r="F44" s="164" t="s">
        <v>173</v>
      </c>
      <c r="G44" s="164" t="s">
        <v>216</v>
      </c>
      <c r="H44" s="161" t="s">
        <v>237</v>
      </c>
      <c r="I44" s="165">
        <v>40520.018836882533</v>
      </c>
      <c r="J44" s="166">
        <v>15</v>
      </c>
      <c r="K44" s="167" t="s">
        <v>218</v>
      </c>
    </row>
    <row r="45" spans="2:11" ht="95.1" customHeight="1" thickBot="1" x14ac:dyDescent="0.3">
      <c r="B45" s="160" t="s">
        <v>120</v>
      </c>
      <c r="C45" s="160" t="s">
        <v>170</v>
      </c>
      <c r="D45" s="160" t="s">
        <v>238</v>
      </c>
      <c r="E45" s="160" t="s">
        <v>184</v>
      </c>
      <c r="F45" s="164" t="s">
        <v>173</v>
      </c>
      <c r="G45" s="164" t="s">
        <v>216</v>
      </c>
      <c r="H45" s="161" t="s">
        <v>239</v>
      </c>
      <c r="I45" s="165">
        <v>16.64</v>
      </c>
      <c r="J45" s="166">
        <v>15</v>
      </c>
      <c r="K45" s="167">
        <v>25</v>
      </c>
    </row>
    <row r="46" spans="2:11" ht="95.1" customHeight="1" thickBot="1" x14ac:dyDescent="0.3">
      <c r="B46" s="160" t="s">
        <v>120</v>
      </c>
      <c r="C46" s="160" t="s">
        <v>240</v>
      </c>
      <c r="D46" s="160" t="s">
        <v>241</v>
      </c>
      <c r="E46" s="160" t="s">
        <v>242</v>
      </c>
      <c r="F46" s="164" t="s">
        <v>173</v>
      </c>
      <c r="G46" s="164" t="s">
        <v>192</v>
      </c>
      <c r="H46" s="161" t="s">
        <v>243</v>
      </c>
      <c r="I46" s="165">
        <v>417.58861536423632</v>
      </c>
      <c r="J46" s="166">
        <v>15</v>
      </c>
      <c r="K46" s="167">
        <v>1500</v>
      </c>
    </row>
    <row r="47" spans="2:11" ht="95.1" customHeight="1" thickBot="1" x14ac:dyDescent="0.3">
      <c r="B47" s="160" t="s">
        <v>120</v>
      </c>
      <c r="C47" s="160" t="s">
        <v>240</v>
      </c>
      <c r="D47" s="160" t="s">
        <v>244</v>
      </c>
      <c r="E47" s="160" t="s">
        <v>242</v>
      </c>
      <c r="F47" s="164" t="s">
        <v>173</v>
      </c>
      <c r="G47" s="164" t="s">
        <v>192</v>
      </c>
      <c r="H47" s="161" t="s">
        <v>243</v>
      </c>
      <c r="I47" s="165">
        <v>1043.9863007994811</v>
      </c>
      <c r="J47" s="166">
        <v>15</v>
      </c>
      <c r="K47" s="167">
        <v>2000</v>
      </c>
    </row>
    <row r="48" spans="2:11" ht="95.1" customHeight="1" thickBot="1" x14ac:dyDescent="0.3">
      <c r="B48" s="160" t="s">
        <v>120</v>
      </c>
      <c r="C48" s="160" t="s">
        <v>240</v>
      </c>
      <c r="D48" s="160" t="s">
        <v>245</v>
      </c>
      <c r="E48" s="160" t="s">
        <v>246</v>
      </c>
      <c r="F48" s="164" t="s">
        <v>173</v>
      </c>
      <c r="G48" s="164" t="s">
        <v>192</v>
      </c>
      <c r="H48" s="161" t="s">
        <v>243</v>
      </c>
      <c r="I48" s="165">
        <v>417.58861536423251</v>
      </c>
      <c r="J48" s="166">
        <v>15</v>
      </c>
      <c r="K48" s="167">
        <v>750</v>
      </c>
    </row>
    <row r="49" spans="2:11" ht="95.1" customHeight="1" thickBot="1" x14ac:dyDescent="0.3">
      <c r="B49" s="160" t="s">
        <v>120</v>
      </c>
      <c r="C49" s="160" t="s">
        <v>240</v>
      </c>
      <c r="D49" s="160" t="s">
        <v>247</v>
      </c>
      <c r="E49" s="160" t="s">
        <v>246</v>
      </c>
      <c r="F49" s="164" t="s">
        <v>173</v>
      </c>
      <c r="G49" s="164" t="s">
        <v>192</v>
      </c>
      <c r="H49" s="161" t="s">
        <v>243</v>
      </c>
      <c r="I49" s="165">
        <v>1043.9863007994772</v>
      </c>
      <c r="J49" s="166">
        <v>15</v>
      </c>
      <c r="K49" s="167">
        <v>1000</v>
      </c>
    </row>
    <row r="50" spans="2:11" ht="95.1" customHeight="1" thickBot="1" x14ac:dyDescent="0.3">
      <c r="B50" s="160" t="s">
        <v>120</v>
      </c>
      <c r="C50" s="160" t="s">
        <v>240</v>
      </c>
      <c r="D50" s="160" t="s">
        <v>248</v>
      </c>
      <c r="E50" s="160" t="s">
        <v>249</v>
      </c>
      <c r="F50" s="164" t="s">
        <v>173</v>
      </c>
      <c r="G50" s="164" t="s">
        <v>192</v>
      </c>
      <c r="H50" s="161" t="s">
        <v>243</v>
      </c>
      <c r="I50" s="165">
        <v>710.54330211560239</v>
      </c>
      <c r="J50" s="166">
        <v>15</v>
      </c>
      <c r="K50" s="167">
        <v>1500</v>
      </c>
    </row>
    <row r="51" spans="2:11" ht="95.1" customHeight="1" thickBot="1" x14ac:dyDescent="0.3">
      <c r="B51" s="160" t="s">
        <v>120</v>
      </c>
      <c r="C51" s="160" t="s">
        <v>240</v>
      </c>
      <c r="D51" s="160" t="s">
        <v>250</v>
      </c>
      <c r="E51" s="160" t="s">
        <v>251</v>
      </c>
      <c r="F51" s="164" t="s">
        <v>173</v>
      </c>
      <c r="G51" s="164" t="s">
        <v>192</v>
      </c>
      <c r="H51" s="161" t="s">
        <v>243</v>
      </c>
      <c r="I51" s="165">
        <v>521.98576920529536</v>
      </c>
      <c r="J51" s="166">
        <v>15</v>
      </c>
      <c r="K51" s="167">
        <v>500</v>
      </c>
    </row>
    <row r="52" spans="2:11" ht="95.1" customHeight="1" thickBot="1" x14ac:dyDescent="0.3">
      <c r="B52" s="160" t="s">
        <v>120</v>
      </c>
      <c r="C52" s="160" t="s">
        <v>240</v>
      </c>
      <c r="D52" s="160" t="s">
        <v>252</v>
      </c>
      <c r="E52" s="160" t="s">
        <v>251</v>
      </c>
      <c r="F52" s="164" t="s">
        <v>173</v>
      </c>
      <c r="G52" s="164" t="s">
        <v>192</v>
      </c>
      <c r="H52" s="161" t="s">
        <v>243</v>
      </c>
      <c r="I52" s="165">
        <v>521.98576920529536</v>
      </c>
      <c r="J52" s="166">
        <v>15</v>
      </c>
      <c r="K52" s="167">
        <v>750</v>
      </c>
    </row>
    <row r="53" spans="2:11" ht="95.1" customHeight="1" thickBot="1" x14ac:dyDescent="0.3">
      <c r="B53" s="160" t="s">
        <v>120</v>
      </c>
      <c r="C53" s="160" t="s">
        <v>240</v>
      </c>
      <c r="D53" s="160" t="s">
        <v>253</v>
      </c>
      <c r="E53" s="160" t="s">
        <v>254</v>
      </c>
      <c r="F53" s="164" t="s">
        <v>173</v>
      </c>
      <c r="G53" s="164" t="s">
        <v>192</v>
      </c>
      <c r="H53" s="161" t="s">
        <v>243</v>
      </c>
      <c r="I53" s="165">
        <v>18664.8</v>
      </c>
      <c r="J53" s="166">
        <v>15</v>
      </c>
      <c r="K53" s="167">
        <v>7500</v>
      </c>
    </row>
    <row r="54" spans="2:11" ht="95.1" customHeight="1" thickBot="1" x14ac:dyDescent="0.3">
      <c r="B54" s="160" t="s">
        <v>120</v>
      </c>
      <c r="C54" s="160" t="s">
        <v>240</v>
      </c>
      <c r="D54" s="160" t="s">
        <v>255</v>
      </c>
      <c r="E54" s="160" t="s">
        <v>184</v>
      </c>
      <c r="F54" s="164" t="s">
        <v>173</v>
      </c>
      <c r="G54" s="164" t="s">
        <v>173</v>
      </c>
      <c r="H54" s="161" t="s">
        <v>180</v>
      </c>
      <c r="I54" s="165">
        <v>196.10675448427827</v>
      </c>
      <c r="J54" s="166">
        <v>5</v>
      </c>
      <c r="K54" s="167">
        <v>150</v>
      </c>
    </row>
    <row r="55" spans="2:11" ht="95.1" customHeight="1" thickBot="1" x14ac:dyDescent="0.3">
      <c r="B55" s="160" t="s">
        <v>120</v>
      </c>
      <c r="C55" s="160" t="s">
        <v>240</v>
      </c>
      <c r="D55" s="160" t="s">
        <v>256</v>
      </c>
      <c r="E55" s="160" t="s">
        <v>202</v>
      </c>
      <c r="F55" s="164" t="s">
        <v>173</v>
      </c>
      <c r="G55" s="164" t="s">
        <v>173</v>
      </c>
      <c r="H55" s="161" t="s">
        <v>243</v>
      </c>
      <c r="I55" s="165">
        <v>103.532</v>
      </c>
      <c r="J55" s="166">
        <v>9</v>
      </c>
      <c r="K55" s="167">
        <v>100</v>
      </c>
    </row>
    <row r="56" spans="2:11" ht="95.1" customHeight="1" thickBot="1" x14ac:dyDescent="0.3">
      <c r="B56" s="160" t="s">
        <v>120</v>
      </c>
      <c r="C56" s="160" t="s">
        <v>240</v>
      </c>
      <c r="D56" s="160" t="s">
        <v>257</v>
      </c>
      <c r="E56" s="160" t="s">
        <v>258</v>
      </c>
      <c r="F56" s="164" t="s">
        <v>173</v>
      </c>
      <c r="G56" s="164" t="s">
        <v>173</v>
      </c>
      <c r="H56" s="161" t="s">
        <v>180</v>
      </c>
      <c r="I56" s="165">
        <v>141.39839999999998</v>
      </c>
      <c r="J56" s="166">
        <v>3</v>
      </c>
      <c r="K56" s="167">
        <v>150</v>
      </c>
    </row>
    <row r="57" spans="2:11" ht="95.1" customHeight="1" thickBot="1" x14ac:dyDescent="0.3">
      <c r="B57" s="160" t="s">
        <v>120</v>
      </c>
      <c r="C57" s="160" t="s">
        <v>240</v>
      </c>
      <c r="D57" s="160" t="s">
        <v>259</v>
      </c>
      <c r="E57" s="160" t="s">
        <v>260</v>
      </c>
      <c r="F57" s="164" t="s">
        <v>173</v>
      </c>
      <c r="G57" s="164" t="s">
        <v>173</v>
      </c>
      <c r="H57" s="161" t="s">
        <v>243</v>
      </c>
      <c r="I57" s="165">
        <v>52.416000000000011</v>
      </c>
      <c r="J57" s="166">
        <v>15</v>
      </c>
      <c r="K57" s="167">
        <v>25</v>
      </c>
    </row>
    <row r="58" spans="2:11" ht="95.1" customHeight="1" thickBot="1" x14ac:dyDescent="0.3">
      <c r="B58" s="160" t="s">
        <v>120</v>
      </c>
      <c r="C58" s="160" t="s">
        <v>240</v>
      </c>
      <c r="D58" s="160" t="s">
        <v>261</v>
      </c>
      <c r="E58" s="160" t="s">
        <v>258</v>
      </c>
      <c r="F58" s="164" t="s">
        <v>173</v>
      </c>
      <c r="G58" s="164" t="s">
        <v>192</v>
      </c>
      <c r="H58" s="161" t="s">
        <v>180</v>
      </c>
      <c r="I58" s="165">
        <v>1227.7387200000001</v>
      </c>
      <c r="J58" s="166">
        <v>9</v>
      </c>
      <c r="K58" s="167">
        <v>500</v>
      </c>
    </row>
    <row r="59" spans="2:11" ht="95.1" customHeight="1" thickBot="1" x14ac:dyDescent="0.3">
      <c r="B59" s="160" t="s">
        <v>120</v>
      </c>
      <c r="C59" s="160" t="s">
        <v>240</v>
      </c>
      <c r="D59" s="160" t="s">
        <v>262</v>
      </c>
      <c r="E59" s="160" t="s">
        <v>242</v>
      </c>
      <c r="F59" s="164" t="s">
        <v>173</v>
      </c>
      <c r="G59" s="164" t="s">
        <v>192</v>
      </c>
      <c r="H59" s="161" t="s">
        <v>243</v>
      </c>
      <c r="I59" s="165">
        <v>2087.9430768211814</v>
      </c>
      <c r="J59" s="166">
        <v>15</v>
      </c>
      <c r="K59" s="167">
        <v>3000</v>
      </c>
    </row>
    <row r="60" spans="2:11" ht="95.1" customHeight="1" thickBot="1" x14ac:dyDescent="0.3">
      <c r="B60" s="160" t="s">
        <v>120</v>
      </c>
      <c r="C60" s="160" t="s">
        <v>240</v>
      </c>
      <c r="D60" s="160" t="s">
        <v>263</v>
      </c>
      <c r="E60" s="160" t="s">
        <v>249</v>
      </c>
      <c r="F60" s="164" t="s">
        <v>173</v>
      </c>
      <c r="G60" s="164" t="s">
        <v>192</v>
      </c>
      <c r="H60" s="161" t="s">
        <v>243</v>
      </c>
      <c r="I60" s="165">
        <v>3552.7165105780118</v>
      </c>
      <c r="J60" s="166">
        <v>15</v>
      </c>
      <c r="K60" s="167">
        <v>3000</v>
      </c>
    </row>
    <row r="61" spans="2:11" ht="95.1" customHeight="1" thickBot="1" x14ac:dyDescent="0.3">
      <c r="B61" s="160" t="s">
        <v>120</v>
      </c>
      <c r="C61" s="160" t="s">
        <v>240</v>
      </c>
      <c r="D61" s="160" t="s">
        <v>264</v>
      </c>
      <c r="E61" s="160" t="s">
        <v>251</v>
      </c>
      <c r="F61" s="164" t="s">
        <v>173</v>
      </c>
      <c r="G61" s="164" t="s">
        <v>192</v>
      </c>
      <c r="H61" s="161" t="s">
        <v>243</v>
      </c>
      <c r="I61" s="165">
        <v>2609.928846026477</v>
      </c>
      <c r="J61" s="166">
        <v>15</v>
      </c>
      <c r="K61" s="167">
        <v>1000</v>
      </c>
    </row>
    <row r="62" spans="2:11" ht="95.1" customHeight="1" thickBot="1" x14ac:dyDescent="0.3">
      <c r="B62" s="160" t="s">
        <v>120</v>
      </c>
      <c r="C62" s="160" t="s">
        <v>240</v>
      </c>
      <c r="D62" s="160" t="s">
        <v>265</v>
      </c>
      <c r="E62" s="160" t="s">
        <v>266</v>
      </c>
      <c r="F62" s="164" t="s">
        <v>173</v>
      </c>
      <c r="G62" s="164" t="s">
        <v>173</v>
      </c>
      <c r="H62" s="161" t="s">
        <v>180</v>
      </c>
      <c r="I62" s="165">
        <v>1910.6326936535183</v>
      </c>
      <c r="J62" s="166">
        <v>15</v>
      </c>
      <c r="K62" s="167">
        <v>500</v>
      </c>
    </row>
    <row r="63" spans="2:11" ht="95.1" customHeight="1" thickBot="1" x14ac:dyDescent="0.3">
      <c r="B63" s="160" t="s">
        <v>120</v>
      </c>
      <c r="C63" s="160" t="s">
        <v>267</v>
      </c>
      <c r="D63" s="160" t="s">
        <v>268</v>
      </c>
      <c r="E63" s="160" t="s">
        <v>269</v>
      </c>
      <c r="F63" s="164" t="s">
        <v>173</v>
      </c>
      <c r="G63" s="164" t="s">
        <v>192</v>
      </c>
      <c r="H63" s="161" t="s">
        <v>270</v>
      </c>
      <c r="I63" s="165">
        <v>2929.1670816248738</v>
      </c>
      <c r="J63" s="166">
        <v>4.8532393328467354</v>
      </c>
      <c r="K63" s="167" t="s">
        <v>271</v>
      </c>
    </row>
    <row r="64" spans="2:11" ht="95.1" customHeight="1" thickBot="1" x14ac:dyDescent="0.3">
      <c r="B64" s="160" t="s">
        <v>120</v>
      </c>
      <c r="C64" s="160" t="s">
        <v>267</v>
      </c>
      <c r="D64" s="160" t="s">
        <v>272</v>
      </c>
      <c r="E64" s="160" t="s">
        <v>266</v>
      </c>
      <c r="F64" s="164" t="s">
        <v>173</v>
      </c>
      <c r="G64" s="164" t="s">
        <v>192</v>
      </c>
      <c r="H64" s="161" t="s">
        <v>180</v>
      </c>
      <c r="I64" s="165">
        <v>1910.6326936535183</v>
      </c>
      <c r="J64" s="166">
        <v>15</v>
      </c>
      <c r="K64" s="167">
        <v>500</v>
      </c>
    </row>
    <row r="65" spans="2:11" ht="95.1" customHeight="1" thickBot="1" x14ac:dyDescent="0.3">
      <c r="B65" s="160" t="s">
        <v>120</v>
      </c>
      <c r="C65" s="160" t="s">
        <v>267</v>
      </c>
      <c r="D65" s="160" t="s">
        <v>273</v>
      </c>
      <c r="E65" s="160" t="s">
        <v>242</v>
      </c>
      <c r="F65" s="164" t="s">
        <v>173</v>
      </c>
      <c r="G65" s="164" t="s">
        <v>192</v>
      </c>
      <c r="H65" s="161" t="s">
        <v>243</v>
      </c>
      <c r="I65" s="165">
        <v>730.78745808185874</v>
      </c>
      <c r="J65" s="166">
        <v>15</v>
      </c>
      <c r="K65" s="167">
        <v>2000</v>
      </c>
    </row>
    <row r="66" spans="2:11" ht="95.1" customHeight="1" thickBot="1" x14ac:dyDescent="0.3">
      <c r="B66" s="160" t="s">
        <v>120</v>
      </c>
      <c r="C66" s="160" t="s">
        <v>267</v>
      </c>
      <c r="D66" s="160" t="s">
        <v>274</v>
      </c>
      <c r="E66" s="160" t="s">
        <v>246</v>
      </c>
      <c r="F66" s="164" t="s">
        <v>173</v>
      </c>
      <c r="G66" s="164" t="s">
        <v>192</v>
      </c>
      <c r="H66" s="161" t="s">
        <v>243</v>
      </c>
      <c r="I66" s="165">
        <v>730.78745808185488</v>
      </c>
      <c r="J66" s="166">
        <v>15</v>
      </c>
      <c r="K66" s="167">
        <v>1000</v>
      </c>
    </row>
    <row r="67" spans="2:11" ht="95.1" customHeight="1" thickBot="1" x14ac:dyDescent="0.3">
      <c r="B67" s="160" t="s">
        <v>120</v>
      </c>
      <c r="C67" s="160" t="s">
        <v>267</v>
      </c>
      <c r="D67" s="160" t="s">
        <v>275</v>
      </c>
      <c r="E67" s="160" t="s">
        <v>195</v>
      </c>
      <c r="F67" s="164" t="s">
        <v>173</v>
      </c>
      <c r="G67" s="164" t="s">
        <v>192</v>
      </c>
      <c r="H67" s="161" t="s">
        <v>243</v>
      </c>
      <c r="I67" s="165">
        <v>1915</v>
      </c>
      <c r="J67" s="166">
        <v>10</v>
      </c>
      <c r="K67" s="167">
        <v>1000</v>
      </c>
    </row>
    <row r="68" spans="2:11" ht="95.1" customHeight="1" thickBot="1" x14ac:dyDescent="0.3">
      <c r="B68" s="160" t="s">
        <v>120</v>
      </c>
      <c r="C68" s="160" t="s">
        <v>276</v>
      </c>
      <c r="D68" s="160" t="s">
        <v>277</v>
      </c>
      <c r="E68" s="160" t="s">
        <v>278</v>
      </c>
      <c r="F68" s="164" t="s">
        <v>173</v>
      </c>
      <c r="G68" s="164" t="s">
        <v>192</v>
      </c>
      <c r="H68" s="161" t="s">
        <v>279</v>
      </c>
      <c r="I68" s="165">
        <v>175</v>
      </c>
      <c r="J68" s="166">
        <v>13.193795299582707</v>
      </c>
      <c r="K68" s="167" t="s">
        <v>280</v>
      </c>
    </row>
    <row r="69" spans="2:11" ht="95.1" customHeight="1" thickBot="1" x14ac:dyDescent="0.3">
      <c r="B69" s="160" t="s">
        <v>120</v>
      </c>
      <c r="C69" s="160" t="s">
        <v>276</v>
      </c>
      <c r="D69" s="160" t="s">
        <v>281</v>
      </c>
      <c r="E69" s="160" t="s">
        <v>282</v>
      </c>
      <c r="F69" s="164" t="s">
        <v>173</v>
      </c>
      <c r="G69" s="164" t="s">
        <v>192</v>
      </c>
      <c r="H69" s="161" t="s">
        <v>279</v>
      </c>
      <c r="I69" s="165">
        <v>21518.400000000001</v>
      </c>
      <c r="J69" s="166">
        <v>14</v>
      </c>
      <c r="K69" s="167" t="s">
        <v>283</v>
      </c>
    </row>
    <row r="70" spans="2:11" ht="95.1" customHeight="1" thickBot="1" x14ac:dyDescent="0.3">
      <c r="B70" s="160" t="s">
        <v>120</v>
      </c>
      <c r="C70" s="160" t="s">
        <v>276</v>
      </c>
      <c r="D70" s="160" t="s">
        <v>284</v>
      </c>
      <c r="E70" s="160" t="s">
        <v>195</v>
      </c>
      <c r="F70" s="164" t="s">
        <v>173</v>
      </c>
      <c r="G70" s="164" t="s">
        <v>192</v>
      </c>
      <c r="H70" s="161" t="s">
        <v>285</v>
      </c>
      <c r="I70" s="165">
        <v>1915</v>
      </c>
      <c r="J70" s="166">
        <v>10</v>
      </c>
      <c r="K70" s="167" t="s">
        <v>286</v>
      </c>
    </row>
    <row r="71" spans="2:11" ht="95.1" customHeight="1" thickBot="1" x14ac:dyDescent="0.3">
      <c r="B71" s="160" t="s">
        <v>120</v>
      </c>
      <c r="C71" s="160" t="s">
        <v>276</v>
      </c>
      <c r="D71" s="160" t="s">
        <v>287</v>
      </c>
      <c r="E71" s="160" t="s">
        <v>172</v>
      </c>
      <c r="F71" s="164" t="s">
        <v>173</v>
      </c>
      <c r="G71" s="164" t="s">
        <v>173</v>
      </c>
      <c r="H71" s="161" t="s">
        <v>285</v>
      </c>
      <c r="I71" s="165">
        <v>35.723999999999904</v>
      </c>
      <c r="J71" s="166">
        <v>14</v>
      </c>
      <c r="K71" s="167" t="s">
        <v>288</v>
      </c>
    </row>
    <row r="72" spans="2:11" ht="95.1" customHeight="1" thickBot="1" x14ac:dyDescent="0.3">
      <c r="B72" s="160" t="s">
        <v>120</v>
      </c>
      <c r="C72" s="160" t="s">
        <v>276</v>
      </c>
      <c r="D72" s="160" t="s">
        <v>289</v>
      </c>
      <c r="E72" s="160" t="s">
        <v>290</v>
      </c>
      <c r="F72" s="164" t="s">
        <v>173</v>
      </c>
      <c r="G72" s="164" t="s">
        <v>216</v>
      </c>
      <c r="H72" s="161" t="s">
        <v>291</v>
      </c>
      <c r="I72" s="165">
        <v>46284.918170614059</v>
      </c>
      <c r="J72" s="166">
        <v>15</v>
      </c>
      <c r="K72" s="167" t="s">
        <v>288</v>
      </c>
    </row>
    <row r="73" spans="2:11" ht="147.6" customHeight="1" thickBot="1" x14ac:dyDescent="0.3">
      <c r="B73" s="160" t="s">
        <v>120</v>
      </c>
      <c r="C73" s="160" t="s">
        <v>276</v>
      </c>
      <c r="D73" s="160" t="s">
        <v>292</v>
      </c>
      <c r="E73" s="160" t="s">
        <v>290</v>
      </c>
      <c r="F73" s="164" t="s">
        <v>173</v>
      </c>
      <c r="G73" s="164" t="s">
        <v>216</v>
      </c>
      <c r="H73" s="161" t="s">
        <v>293</v>
      </c>
      <c r="I73" s="165">
        <v>46284.918170614059</v>
      </c>
      <c r="J73" s="166">
        <v>15</v>
      </c>
      <c r="K73" s="167" t="s">
        <v>288</v>
      </c>
    </row>
    <row r="74" spans="2:11" ht="95.1" customHeight="1" thickBot="1" x14ac:dyDescent="0.3">
      <c r="B74" s="160" t="s">
        <v>120</v>
      </c>
      <c r="C74" s="160" t="s">
        <v>294</v>
      </c>
      <c r="D74" s="160" t="s">
        <v>295</v>
      </c>
      <c r="E74" s="160" t="s">
        <v>296</v>
      </c>
      <c r="F74" s="164" t="s">
        <v>173</v>
      </c>
      <c r="G74" s="164" t="s">
        <v>173</v>
      </c>
      <c r="H74" s="161" t="s">
        <v>297</v>
      </c>
      <c r="I74" s="165">
        <v>0</v>
      </c>
      <c r="J74" s="166">
        <v>1</v>
      </c>
      <c r="K74" s="167" t="s">
        <v>298</v>
      </c>
    </row>
    <row r="75" spans="2:11" ht="95.1" customHeight="1" thickBot="1" x14ac:dyDescent="0.3">
      <c r="B75" s="160" t="s">
        <v>120</v>
      </c>
      <c r="C75" s="160" t="s">
        <v>294</v>
      </c>
      <c r="D75" s="160" t="s">
        <v>299</v>
      </c>
      <c r="E75" s="160" t="s">
        <v>296</v>
      </c>
      <c r="F75" s="164" t="s">
        <v>173</v>
      </c>
      <c r="G75" s="164" t="s">
        <v>173</v>
      </c>
      <c r="H75" s="161" t="s">
        <v>297</v>
      </c>
      <c r="I75" s="165">
        <v>0</v>
      </c>
      <c r="J75" s="166">
        <v>1.6</v>
      </c>
      <c r="K75" s="167" t="s">
        <v>298</v>
      </c>
    </row>
    <row r="76" spans="2:11" ht="95.1" customHeight="1" thickBot="1" x14ac:dyDescent="0.3">
      <c r="B76" s="160" t="s">
        <v>120</v>
      </c>
      <c r="C76" s="160" t="s">
        <v>294</v>
      </c>
      <c r="D76" s="160" t="s">
        <v>300</v>
      </c>
      <c r="E76" s="160" t="s">
        <v>296</v>
      </c>
      <c r="F76" s="164" t="s">
        <v>173</v>
      </c>
      <c r="G76" s="164" t="s">
        <v>173</v>
      </c>
      <c r="H76" s="161" t="s">
        <v>297</v>
      </c>
      <c r="I76" s="165">
        <v>0</v>
      </c>
      <c r="J76" s="166">
        <v>1</v>
      </c>
      <c r="K76" s="167" t="s">
        <v>298</v>
      </c>
    </row>
    <row r="77" spans="2:11" ht="95.1" customHeight="1" thickBot="1" x14ac:dyDescent="0.3">
      <c r="B77" s="160" t="s">
        <v>120</v>
      </c>
      <c r="C77" s="160" t="s">
        <v>294</v>
      </c>
      <c r="D77" s="160" t="s">
        <v>301</v>
      </c>
      <c r="E77" s="160" t="s">
        <v>296</v>
      </c>
      <c r="F77" s="164" t="s">
        <v>173</v>
      </c>
      <c r="G77" s="164" t="s">
        <v>173</v>
      </c>
      <c r="H77" s="161" t="s">
        <v>297</v>
      </c>
      <c r="I77" s="165">
        <v>0</v>
      </c>
      <c r="J77" s="166">
        <v>1.6</v>
      </c>
      <c r="K77" s="167" t="s">
        <v>298</v>
      </c>
    </row>
    <row r="78" spans="2:11" ht="95.1" customHeight="1" thickBot="1" x14ac:dyDescent="0.3">
      <c r="B78" s="160" t="s">
        <v>120</v>
      </c>
      <c r="C78" s="160" t="s">
        <v>294</v>
      </c>
      <c r="D78" s="160" t="s">
        <v>302</v>
      </c>
      <c r="E78" s="160" t="s">
        <v>296</v>
      </c>
      <c r="F78" s="164" t="s">
        <v>173</v>
      </c>
      <c r="G78" s="164" t="s">
        <v>173</v>
      </c>
      <c r="H78" s="161" t="s">
        <v>297</v>
      </c>
      <c r="I78" s="165">
        <v>0</v>
      </c>
      <c r="J78" s="166">
        <v>1</v>
      </c>
      <c r="K78" s="167" t="s">
        <v>298</v>
      </c>
    </row>
    <row r="79" spans="2:11" ht="95.1" customHeight="1" thickBot="1" x14ac:dyDescent="0.3">
      <c r="B79" s="160" t="s">
        <v>120</v>
      </c>
      <c r="C79" s="160" t="s">
        <v>294</v>
      </c>
      <c r="D79" s="160" t="s">
        <v>303</v>
      </c>
      <c r="E79" s="160" t="s">
        <v>296</v>
      </c>
      <c r="F79" s="164" t="s">
        <v>173</v>
      </c>
      <c r="G79" s="164" t="s">
        <v>173</v>
      </c>
      <c r="H79" s="161" t="s">
        <v>304</v>
      </c>
      <c r="I79" s="165">
        <v>0</v>
      </c>
      <c r="J79" s="166">
        <v>1</v>
      </c>
      <c r="K79" s="167" t="s">
        <v>298</v>
      </c>
    </row>
    <row r="80" spans="2:11" ht="95.1" customHeight="1" thickBot="1" x14ac:dyDescent="0.3">
      <c r="B80" s="160" t="s">
        <v>120</v>
      </c>
      <c r="C80" s="160" t="s">
        <v>305</v>
      </c>
      <c r="D80" s="160" t="s">
        <v>306</v>
      </c>
      <c r="E80" s="160" t="s">
        <v>307</v>
      </c>
      <c r="F80" s="164" t="s">
        <v>173</v>
      </c>
      <c r="G80" s="164" t="s">
        <v>192</v>
      </c>
      <c r="H80" s="161" t="s">
        <v>308</v>
      </c>
      <c r="I80" s="165">
        <v>2802.9737860058303</v>
      </c>
      <c r="J80" s="166">
        <v>14</v>
      </c>
      <c r="K80" s="167">
        <v>2000</v>
      </c>
    </row>
    <row r="81" spans="2:11" ht="95.1" customHeight="1" thickBot="1" x14ac:dyDescent="0.3">
      <c r="B81" s="160" t="s">
        <v>120</v>
      </c>
      <c r="C81" s="160" t="s">
        <v>305</v>
      </c>
      <c r="D81" s="160" t="s">
        <v>309</v>
      </c>
      <c r="E81" s="160" t="s">
        <v>310</v>
      </c>
      <c r="F81" s="164" t="s">
        <v>173</v>
      </c>
      <c r="G81" s="164" t="s">
        <v>192</v>
      </c>
      <c r="H81" s="161" t="s">
        <v>311</v>
      </c>
      <c r="I81" s="165">
        <v>2802.9737860058303</v>
      </c>
      <c r="J81" s="166">
        <v>14</v>
      </c>
      <c r="K81" s="167">
        <v>1500</v>
      </c>
    </row>
    <row r="82" spans="2:11" ht="95.1" customHeight="1" thickBot="1" x14ac:dyDescent="0.3">
      <c r="B82" s="160" t="s">
        <v>120</v>
      </c>
      <c r="C82" s="160" t="s">
        <v>305</v>
      </c>
      <c r="D82" s="160" t="s">
        <v>312</v>
      </c>
      <c r="E82" s="160" t="s">
        <v>313</v>
      </c>
      <c r="F82" s="164" t="s">
        <v>173</v>
      </c>
      <c r="G82" s="164" t="s">
        <v>192</v>
      </c>
      <c r="H82" s="161" t="s">
        <v>314</v>
      </c>
      <c r="I82" s="165">
        <v>2802.9737860058303</v>
      </c>
      <c r="J82" s="166">
        <v>14</v>
      </c>
      <c r="K82" s="167">
        <v>3000</v>
      </c>
    </row>
    <row r="83" spans="2:11" ht="95.1" customHeight="1" thickBot="1" x14ac:dyDescent="0.3">
      <c r="B83" s="160" t="s">
        <v>120</v>
      </c>
      <c r="C83" s="160" t="s">
        <v>305</v>
      </c>
      <c r="D83" s="160" t="s">
        <v>315</v>
      </c>
      <c r="E83" s="160" t="s">
        <v>316</v>
      </c>
      <c r="F83" s="164" t="s">
        <v>173</v>
      </c>
      <c r="G83" s="164" t="s">
        <v>192</v>
      </c>
      <c r="H83" s="161" t="s">
        <v>317</v>
      </c>
      <c r="I83" s="165">
        <v>2802.9737860058303</v>
      </c>
      <c r="J83" s="166">
        <v>14</v>
      </c>
      <c r="K83" s="167">
        <v>1500</v>
      </c>
    </row>
    <row r="84" spans="2:11" ht="95.1" customHeight="1" thickBot="1" x14ac:dyDescent="0.3">
      <c r="B84" s="160" t="s">
        <v>120</v>
      </c>
      <c r="C84" s="160" t="s">
        <v>305</v>
      </c>
      <c r="D84" s="160" t="s">
        <v>318</v>
      </c>
      <c r="E84" s="160" t="s">
        <v>319</v>
      </c>
      <c r="F84" s="164" t="s">
        <v>173</v>
      </c>
      <c r="G84" s="164" t="s">
        <v>192</v>
      </c>
      <c r="H84" s="161" t="s">
        <v>320</v>
      </c>
      <c r="I84" s="165">
        <v>2802.9737860058303</v>
      </c>
      <c r="J84" s="166">
        <v>14</v>
      </c>
      <c r="K84" s="167">
        <v>3000</v>
      </c>
    </row>
    <row r="85" spans="2:11" ht="95.1" customHeight="1" thickBot="1" x14ac:dyDescent="0.3">
      <c r="B85" s="160" t="s">
        <v>120</v>
      </c>
      <c r="C85" s="160" t="s">
        <v>305</v>
      </c>
      <c r="D85" s="160" t="s">
        <v>321</v>
      </c>
      <c r="E85" s="160" t="s">
        <v>316</v>
      </c>
      <c r="F85" s="164" t="s">
        <v>173</v>
      </c>
      <c r="G85" s="164" t="s">
        <v>192</v>
      </c>
      <c r="H85" s="161" t="s">
        <v>322</v>
      </c>
      <c r="I85" s="165">
        <v>2802.9737860058303</v>
      </c>
      <c r="J85" s="166">
        <v>14</v>
      </c>
      <c r="K85" s="167">
        <v>3000</v>
      </c>
    </row>
    <row r="86" spans="2:11" ht="95.1" customHeight="1" thickBot="1" x14ac:dyDescent="0.3">
      <c r="B86" s="160" t="s">
        <v>120</v>
      </c>
      <c r="C86" s="160" t="s">
        <v>323</v>
      </c>
      <c r="D86" s="160" t="s">
        <v>324</v>
      </c>
      <c r="E86" s="160" t="s">
        <v>325</v>
      </c>
      <c r="F86" s="164" t="s">
        <v>173</v>
      </c>
      <c r="G86" s="164" t="s">
        <v>173</v>
      </c>
      <c r="H86" s="161" t="s">
        <v>326</v>
      </c>
      <c r="I86" s="165">
        <v>0</v>
      </c>
      <c r="J86" s="166">
        <v>1</v>
      </c>
      <c r="K86" s="167">
        <v>25</v>
      </c>
    </row>
    <row r="87" spans="2:11" ht="95.1" customHeight="1" thickBot="1" x14ac:dyDescent="0.3">
      <c r="B87" s="160" t="s">
        <v>120</v>
      </c>
      <c r="C87" s="160" t="s">
        <v>323</v>
      </c>
      <c r="D87" s="160" t="s">
        <v>327</v>
      </c>
      <c r="E87" s="160" t="s">
        <v>325</v>
      </c>
      <c r="F87" s="164" t="s">
        <v>173</v>
      </c>
      <c r="G87" s="164" t="s">
        <v>173</v>
      </c>
      <c r="H87" s="161" t="s">
        <v>328</v>
      </c>
      <c r="I87" s="165">
        <v>0</v>
      </c>
      <c r="J87" s="166">
        <v>1</v>
      </c>
      <c r="K87" s="167" t="s">
        <v>329</v>
      </c>
    </row>
    <row r="88" spans="2:11" ht="95.1" customHeight="1" thickBot="1" x14ac:dyDescent="0.3">
      <c r="B88" s="160" t="s">
        <v>120</v>
      </c>
      <c r="C88" s="160" t="s">
        <v>323</v>
      </c>
      <c r="D88" s="160" t="s">
        <v>330</v>
      </c>
      <c r="E88" s="160" t="s">
        <v>325</v>
      </c>
      <c r="F88" s="164" t="s">
        <v>173</v>
      </c>
      <c r="G88" s="164" t="s">
        <v>173</v>
      </c>
      <c r="H88" s="161" t="s">
        <v>331</v>
      </c>
      <c r="I88" s="165">
        <v>0</v>
      </c>
      <c r="J88" s="166">
        <v>1</v>
      </c>
      <c r="K88" s="167" t="s">
        <v>332</v>
      </c>
    </row>
    <row r="89" spans="2:11" ht="95.1" customHeight="1" thickBot="1" x14ac:dyDescent="0.3">
      <c r="B89" s="160" t="s">
        <v>120</v>
      </c>
      <c r="C89" s="160" t="s">
        <v>323</v>
      </c>
      <c r="D89" s="160" t="s">
        <v>333</v>
      </c>
      <c r="E89" s="160" t="s">
        <v>325</v>
      </c>
      <c r="F89" s="164" t="s">
        <v>173</v>
      </c>
      <c r="G89" s="164" t="s">
        <v>173</v>
      </c>
      <c r="H89" s="161" t="s">
        <v>334</v>
      </c>
      <c r="I89" s="165">
        <v>0</v>
      </c>
      <c r="J89" s="166">
        <v>1</v>
      </c>
      <c r="K89" s="167" t="s">
        <v>335</v>
      </c>
    </row>
    <row r="90" spans="2:11" ht="95.1" customHeight="1" thickBot="1" x14ac:dyDescent="0.3">
      <c r="B90" s="160" t="s">
        <v>120</v>
      </c>
      <c r="C90" s="160" t="s">
        <v>323</v>
      </c>
      <c r="D90" s="160" t="s">
        <v>336</v>
      </c>
      <c r="E90" s="160" t="s">
        <v>325</v>
      </c>
      <c r="F90" s="164" t="s">
        <v>173</v>
      </c>
      <c r="G90" s="164" t="s">
        <v>173</v>
      </c>
      <c r="H90" s="161" t="s">
        <v>337</v>
      </c>
      <c r="I90" s="165">
        <v>0</v>
      </c>
      <c r="J90" s="166">
        <v>1</v>
      </c>
      <c r="K90" s="167">
        <v>25</v>
      </c>
    </row>
    <row r="91" spans="2:11" ht="95.1" customHeight="1" thickBot="1" x14ac:dyDescent="0.3">
      <c r="B91" s="160" t="s">
        <v>120</v>
      </c>
      <c r="C91" s="160" t="s">
        <v>323</v>
      </c>
      <c r="D91" s="160" t="s">
        <v>338</v>
      </c>
      <c r="E91" s="160" t="s">
        <v>325</v>
      </c>
      <c r="F91" s="164" t="s">
        <v>173</v>
      </c>
      <c r="G91" s="164" t="s">
        <v>173</v>
      </c>
      <c r="H91" s="161" t="s">
        <v>339</v>
      </c>
      <c r="I91" s="165">
        <v>0</v>
      </c>
      <c r="J91" s="166">
        <v>1</v>
      </c>
      <c r="K91" s="167">
        <v>25</v>
      </c>
    </row>
    <row r="92" spans="2:11" ht="95.1" customHeight="1" thickBot="1" x14ac:dyDescent="0.3">
      <c r="B92" s="160" t="s">
        <v>120</v>
      </c>
      <c r="C92" s="160" t="s">
        <v>340</v>
      </c>
      <c r="D92" s="160" t="s">
        <v>341</v>
      </c>
      <c r="E92" s="168" t="s">
        <v>342</v>
      </c>
      <c r="F92" s="164" t="s">
        <v>173</v>
      </c>
      <c r="G92" s="164" t="s">
        <v>173</v>
      </c>
      <c r="H92" s="161" t="s">
        <v>343</v>
      </c>
      <c r="I92" s="165">
        <v>0</v>
      </c>
      <c r="J92" s="166" t="s">
        <v>342</v>
      </c>
      <c r="K92" s="167">
        <v>0</v>
      </c>
    </row>
    <row r="93" spans="2:11" ht="95.1" customHeight="1" thickBot="1" x14ac:dyDescent="0.3">
      <c r="B93" s="160" t="s">
        <v>126</v>
      </c>
      <c r="C93" s="160" t="s">
        <v>344</v>
      </c>
      <c r="D93" s="160" t="s">
        <v>345</v>
      </c>
      <c r="E93" s="160" t="s">
        <v>278</v>
      </c>
      <c r="F93" s="164" t="s">
        <v>192</v>
      </c>
      <c r="G93" s="164" t="s">
        <v>192</v>
      </c>
      <c r="H93" s="161" t="s">
        <v>346</v>
      </c>
      <c r="I93" s="165">
        <v>172.5</v>
      </c>
      <c r="J93" s="166">
        <v>13.193795299582707</v>
      </c>
      <c r="K93" s="167" t="s">
        <v>298</v>
      </c>
    </row>
    <row r="94" spans="2:11" ht="95.1" customHeight="1" thickBot="1" x14ac:dyDescent="0.3">
      <c r="B94" s="160" t="s">
        <v>126</v>
      </c>
      <c r="C94" s="160" t="s">
        <v>344</v>
      </c>
      <c r="D94" s="160" t="s">
        <v>347</v>
      </c>
      <c r="E94" s="160" t="s">
        <v>251</v>
      </c>
      <c r="F94" s="164" t="s">
        <v>192</v>
      </c>
      <c r="G94" s="164" t="s">
        <v>192</v>
      </c>
      <c r="H94" s="161" t="s">
        <v>348</v>
      </c>
      <c r="I94" s="165">
        <v>3600</v>
      </c>
      <c r="J94" s="166">
        <v>15</v>
      </c>
      <c r="K94" s="167" t="s">
        <v>298</v>
      </c>
    </row>
    <row r="95" spans="2:11" ht="95.1" customHeight="1" thickBot="1" x14ac:dyDescent="0.3">
      <c r="B95" s="160" t="s">
        <v>126</v>
      </c>
      <c r="C95" s="160" t="s">
        <v>344</v>
      </c>
      <c r="D95" s="160" t="s">
        <v>349</v>
      </c>
      <c r="E95" s="160" t="s">
        <v>296</v>
      </c>
      <c r="F95" s="164" t="s">
        <v>192</v>
      </c>
      <c r="G95" s="164" t="s">
        <v>192</v>
      </c>
      <c r="H95" s="161" t="s">
        <v>350</v>
      </c>
      <c r="I95" s="165">
        <v>1275</v>
      </c>
      <c r="J95" s="166">
        <v>13.44771396626456</v>
      </c>
      <c r="K95" s="167" t="s">
        <v>298</v>
      </c>
    </row>
    <row r="96" spans="2:11" ht="95.1" customHeight="1" thickBot="1" x14ac:dyDescent="0.3">
      <c r="B96" s="160" t="s">
        <v>126</v>
      </c>
      <c r="C96" s="160" t="s">
        <v>344</v>
      </c>
      <c r="D96" s="160" t="s">
        <v>351</v>
      </c>
      <c r="E96" s="160" t="s">
        <v>296</v>
      </c>
      <c r="F96" s="164" t="s">
        <v>192</v>
      </c>
      <c r="G96" s="164" t="s">
        <v>192</v>
      </c>
      <c r="H96" s="161" t="s">
        <v>352</v>
      </c>
      <c r="I96" s="165">
        <v>1032.5</v>
      </c>
      <c r="J96" s="166">
        <v>12.5</v>
      </c>
      <c r="K96" s="167" t="s">
        <v>353</v>
      </c>
    </row>
    <row r="97" spans="2:11" ht="95.1" customHeight="1" thickBot="1" x14ac:dyDescent="0.3">
      <c r="B97" s="160" t="s">
        <v>126</v>
      </c>
      <c r="C97" s="160" t="s">
        <v>354</v>
      </c>
      <c r="D97" s="160" t="s">
        <v>355</v>
      </c>
      <c r="E97" s="160" t="s">
        <v>172</v>
      </c>
      <c r="F97" s="164" t="s">
        <v>192</v>
      </c>
      <c r="G97" s="164" t="s">
        <v>173</v>
      </c>
      <c r="H97" s="161" t="s">
        <v>174</v>
      </c>
      <c r="I97" s="165">
        <v>60</v>
      </c>
      <c r="J97" s="166">
        <v>5</v>
      </c>
      <c r="K97" s="167">
        <v>125</v>
      </c>
    </row>
    <row r="98" spans="2:11" ht="95.1" customHeight="1" thickBot="1" x14ac:dyDescent="0.3">
      <c r="B98" s="160" t="s">
        <v>126</v>
      </c>
      <c r="C98" s="160" t="s">
        <v>354</v>
      </c>
      <c r="D98" s="160" t="s">
        <v>356</v>
      </c>
      <c r="E98" s="160" t="s">
        <v>172</v>
      </c>
      <c r="F98" s="164" t="s">
        <v>192</v>
      </c>
      <c r="G98" s="164" t="s">
        <v>173</v>
      </c>
      <c r="H98" s="161" t="s">
        <v>174</v>
      </c>
      <c r="I98" s="165">
        <v>60</v>
      </c>
      <c r="J98" s="166">
        <v>6</v>
      </c>
      <c r="K98" s="167">
        <v>125</v>
      </c>
    </row>
    <row r="99" spans="2:11" ht="95.1" customHeight="1" thickBot="1" x14ac:dyDescent="0.3">
      <c r="B99" s="160" t="s">
        <v>126</v>
      </c>
      <c r="C99" s="160" t="s">
        <v>354</v>
      </c>
      <c r="D99" s="160" t="s">
        <v>357</v>
      </c>
      <c r="E99" s="160" t="s">
        <v>172</v>
      </c>
      <c r="F99" s="164" t="s">
        <v>192</v>
      </c>
      <c r="G99" s="164" t="s">
        <v>173</v>
      </c>
      <c r="H99" s="161" t="s">
        <v>174</v>
      </c>
      <c r="I99" s="165">
        <v>30</v>
      </c>
      <c r="J99" s="166">
        <v>3</v>
      </c>
      <c r="K99" s="167">
        <v>75</v>
      </c>
    </row>
    <row r="100" spans="2:11" ht="95.1" customHeight="1" thickBot="1" x14ac:dyDescent="0.3">
      <c r="B100" s="160" t="s">
        <v>126</v>
      </c>
      <c r="C100" s="160" t="s">
        <v>354</v>
      </c>
      <c r="D100" s="160" t="s">
        <v>358</v>
      </c>
      <c r="E100" s="160" t="s">
        <v>172</v>
      </c>
      <c r="F100" s="164" t="s">
        <v>192</v>
      </c>
      <c r="G100" s="164" t="s">
        <v>173</v>
      </c>
      <c r="H100" s="161" t="s">
        <v>174</v>
      </c>
      <c r="I100" s="165">
        <v>30</v>
      </c>
      <c r="J100" s="166">
        <v>4</v>
      </c>
      <c r="K100" s="167">
        <v>75</v>
      </c>
    </row>
    <row r="101" spans="2:11" ht="95.1" customHeight="1" thickBot="1" x14ac:dyDescent="0.3">
      <c r="B101" s="160" t="s">
        <v>126</v>
      </c>
      <c r="C101" s="160" t="s">
        <v>354</v>
      </c>
      <c r="D101" s="160" t="s">
        <v>359</v>
      </c>
      <c r="E101" s="160" t="s">
        <v>172</v>
      </c>
      <c r="F101" s="164" t="s">
        <v>192</v>
      </c>
      <c r="G101" s="164" t="s">
        <v>173</v>
      </c>
      <c r="H101" s="161" t="s">
        <v>174</v>
      </c>
      <c r="I101" s="165">
        <v>30</v>
      </c>
      <c r="J101" s="166">
        <v>5</v>
      </c>
      <c r="K101" s="167">
        <v>75</v>
      </c>
    </row>
    <row r="102" spans="2:11" ht="95.1" customHeight="1" thickBot="1" x14ac:dyDescent="0.3">
      <c r="B102" s="160" t="s">
        <v>126</v>
      </c>
      <c r="C102" s="160" t="s">
        <v>354</v>
      </c>
      <c r="D102" s="160" t="s">
        <v>360</v>
      </c>
      <c r="E102" s="160" t="s">
        <v>172</v>
      </c>
      <c r="F102" s="164" t="s">
        <v>192</v>
      </c>
      <c r="G102" s="164" t="s">
        <v>173</v>
      </c>
      <c r="H102" s="161" t="s">
        <v>180</v>
      </c>
      <c r="I102" s="165">
        <v>30</v>
      </c>
      <c r="J102" s="166">
        <v>5</v>
      </c>
      <c r="K102" s="167">
        <v>75</v>
      </c>
    </row>
    <row r="103" spans="2:11" ht="95.1" customHeight="1" thickBot="1" x14ac:dyDescent="0.3">
      <c r="B103" s="160" t="s">
        <v>126</v>
      </c>
      <c r="C103" s="160" t="s">
        <v>354</v>
      </c>
      <c r="D103" s="160" t="s">
        <v>361</v>
      </c>
      <c r="E103" s="160" t="s">
        <v>172</v>
      </c>
      <c r="F103" s="169">
        <v>0</v>
      </c>
      <c r="G103" s="169">
        <v>0</v>
      </c>
      <c r="H103" s="161" t="s">
        <v>182</v>
      </c>
      <c r="I103" s="165">
        <v>35.723999999999904</v>
      </c>
      <c r="J103" s="166">
        <v>14</v>
      </c>
      <c r="K103" s="167">
        <v>100</v>
      </c>
    </row>
    <row r="104" spans="2:11" ht="95.1" customHeight="1" thickBot="1" x14ac:dyDescent="0.3">
      <c r="B104" s="160" t="s">
        <v>126</v>
      </c>
      <c r="C104" s="160" t="s">
        <v>354</v>
      </c>
      <c r="D104" s="160" t="s">
        <v>362</v>
      </c>
      <c r="E104" s="160" t="s">
        <v>184</v>
      </c>
      <c r="F104" s="169">
        <v>0</v>
      </c>
      <c r="G104" s="169">
        <v>0</v>
      </c>
      <c r="H104" s="161" t="s">
        <v>182</v>
      </c>
      <c r="I104" s="165">
        <v>0</v>
      </c>
      <c r="J104" s="166">
        <v>14</v>
      </c>
      <c r="K104" s="167">
        <v>100</v>
      </c>
    </row>
    <row r="105" spans="2:11" ht="95.1" customHeight="1" thickBot="1" x14ac:dyDescent="0.3">
      <c r="B105" s="160" t="s">
        <v>126</v>
      </c>
      <c r="C105" s="160" t="s">
        <v>354</v>
      </c>
      <c r="D105" s="160" t="s">
        <v>363</v>
      </c>
      <c r="E105" s="160" t="s">
        <v>184</v>
      </c>
      <c r="F105" s="169">
        <v>0</v>
      </c>
      <c r="G105" s="169">
        <v>0</v>
      </c>
      <c r="H105" s="161" t="s">
        <v>182</v>
      </c>
      <c r="I105" s="165">
        <v>0</v>
      </c>
      <c r="J105" s="166">
        <v>14</v>
      </c>
      <c r="K105" s="167">
        <v>100</v>
      </c>
    </row>
    <row r="106" spans="2:11" ht="95.1" customHeight="1" thickBot="1" x14ac:dyDescent="0.3">
      <c r="B106" s="160" t="s">
        <v>126</v>
      </c>
      <c r="C106" s="160" t="s">
        <v>354</v>
      </c>
      <c r="D106" s="160" t="s">
        <v>364</v>
      </c>
      <c r="E106" s="160" t="s">
        <v>184</v>
      </c>
      <c r="F106" s="169">
        <v>0</v>
      </c>
      <c r="G106" s="169">
        <v>0</v>
      </c>
      <c r="H106" s="161" t="s">
        <v>182</v>
      </c>
      <c r="I106" s="165">
        <v>0</v>
      </c>
      <c r="J106" s="166">
        <v>11</v>
      </c>
      <c r="K106" s="167">
        <v>75</v>
      </c>
    </row>
    <row r="107" spans="2:11" ht="95.1" customHeight="1" thickBot="1" x14ac:dyDescent="0.3">
      <c r="B107" s="160" t="s">
        <v>126</v>
      </c>
      <c r="C107" s="160" t="s">
        <v>354</v>
      </c>
      <c r="D107" s="160" t="s">
        <v>365</v>
      </c>
      <c r="E107" s="160" t="s">
        <v>184</v>
      </c>
      <c r="F107" s="169">
        <v>0</v>
      </c>
      <c r="G107" s="169">
        <v>0</v>
      </c>
      <c r="H107" s="161" t="s">
        <v>182</v>
      </c>
      <c r="I107" s="165">
        <v>0</v>
      </c>
      <c r="J107" s="166">
        <v>11</v>
      </c>
      <c r="K107" s="167">
        <v>75</v>
      </c>
    </row>
    <row r="108" spans="2:11" ht="95.1" customHeight="1" thickBot="1" x14ac:dyDescent="0.3">
      <c r="B108" s="160" t="s">
        <v>126</v>
      </c>
      <c r="C108" s="160" t="s">
        <v>354</v>
      </c>
      <c r="D108" s="160" t="s">
        <v>366</v>
      </c>
      <c r="E108" s="160" t="s">
        <v>184</v>
      </c>
      <c r="F108" s="169">
        <v>0</v>
      </c>
      <c r="G108" s="169">
        <v>0</v>
      </c>
      <c r="H108" s="161" t="s">
        <v>182</v>
      </c>
      <c r="I108" s="165">
        <v>206.33964912280695</v>
      </c>
      <c r="J108" s="166">
        <v>14</v>
      </c>
      <c r="K108" s="167">
        <v>100</v>
      </c>
    </row>
    <row r="109" spans="2:11" ht="95.1" customHeight="1" thickBot="1" x14ac:dyDescent="0.3">
      <c r="B109" s="160" t="s">
        <v>126</v>
      </c>
      <c r="C109" s="160" t="s">
        <v>354</v>
      </c>
      <c r="D109" s="160" t="s">
        <v>367</v>
      </c>
      <c r="E109" s="160" t="s">
        <v>184</v>
      </c>
      <c r="F109" s="169">
        <v>0</v>
      </c>
      <c r="G109" s="169">
        <v>0</v>
      </c>
      <c r="H109" s="161" t="s">
        <v>182</v>
      </c>
      <c r="I109" s="165">
        <v>206.33964912280695</v>
      </c>
      <c r="J109" s="166">
        <v>14</v>
      </c>
      <c r="K109" s="167">
        <v>100</v>
      </c>
    </row>
    <row r="110" spans="2:11" ht="95.1" customHeight="1" thickBot="1" x14ac:dyDescent="0.3">
      <c r="B110" s="160" t="s">
        <v>126</v>
      </c>
      <c r="C110" s="160" t="s">
        <v>354</v>
      </c>
      <c r="D110" s="160" t="s">
        <v>368</v>
      </c>
      <c r="E110" s="160" t="s">
        <v>184</v>
      </c>
      <c r="F110" s="169">
        <v>0</v>
      </c>
      <c r="G110" s="169">
        <v>0</v>
      </c>
      <c r="H110" s="161" t="s">
        <v>180</v>
      </c>
      <c r="I110" s="165">
        <v>38.999999999999979</v>
      </c>
      <c r="J110" s="166">
        <v>9</v>
      </c>
      <c r="K110" s="167">
        <v>40</v>
      </c>
    </row>
    <row r="111" spans="2:11" ht="95.1" customHeight="1" thickBot="1" x14ac:dyDescent="0.3">
      <c r="B111" s="160" t="s">
        <v>126</v>
      </c>
      <c r="C111" s="160" t="s">
        <v>354</v>
      </c>
      <c r="D111" s="160" t="s">
        <v>369</v>
      </c>
      <c r="E111" s="160" t="s">
        <v>184</v>
      </c>
      <c r="F111" s="169">
        <v>0</v>
      </c>
      <c r="G111" s="169">
        <v>0</v>
      </c>
      <c r="H111" s="161" t="s">
        <v>180</v>
      </c>
      <c r="I111" s="165">
        <v>95.076799999999963</v>
      </c>
      <c r="J111" s="166">
        <v>9</v>
      </c>
      <c r="K111" s="167">
        <v>50</v>
      </c>
    </row>
    <row r="112" spans="2:11" ht="95.1" customHeight="1" thickBot="1" x14ac:dyDescent="0.3">
      <c r="B112" s="160" t="s">
        <v>126</v>
      </c>
      <c r="C112" s="160" t="s">
        <v>354</v>
      </c>
      <c r="D112" s="160" t="s">
        <v>370</v>
      </c>
      <c r="E112" s="160" t="s">
        <v>184</v>
      </c>
      <c r="F112" s="169">
        <v>0</v>
      </c>
      <c r="G112" s="169">
        <v>0</v>
      </c>
      <c r="H112" s="161" t="s">
        <v>182</v>
      </c>
      <c r="I112" s="165">
        <v>0</v>
      </c>
      <c r="J112" s="166">
        <v>12</v>
      </c>
      <c r="K112" s="167">
        <v>50</v>
      </c>
    </row>
    <row r="113" spans="2:11" ht="95.1" customHeight="1" thickBot="1" x14ac:dyDescent="0.3">
      <c r="B113" s="160" t="s">
        <v>126</v>
      </c>
      <c r="C113" s="160" t="s">
        <v>354</v>
      </c>
      <c r="D113" s="160" t="s">
        <v>371</v>
      </c>
      <c r="E113" s="160" t="s">
        <v>184</v>
      </c>
      <c r="F113" s="169">
        <v>0</v>
      </c>
      <c r="G113" s="169">
        <v>0</v>
      </c>
      <c r="H113" s="161" t="s">
        <v>182</v>
      </c>
      <c r="I113" s="165">
        <v>79.445599999999985</v>
      </c>
      <c r="J113" s="166">
        <v>10</v>
      </c>
      <c r="K113" s="167">
        <v>75</v>
      </c>
    </row>
    <row r="114" spans="2:11" ht="95.1" customHeight="1" thickBot="1" x14ac:dyDescent="0.3">
      <c r="B114" s="160" t="s">
        <v>126</v>
      </c>
      <c r="C114" s="160" t="s">
        <v>354</v>
      </c>
      <c r="D114" s="160" t="s">
        <v>372</v>
      </c>
      <c r="E114" s="160" t="s">
        <v>172</v>
      </c>
      <c r="F114" s="169">
        <v>0</v>
      </c>
      <c r="G114" s="169">
        <v>0</v>
      </c>
      <c r="H114" s="161" t="s">
        <v>205</v>
      </c>
      <c r="I114" s="165">
        <v>242.06364912280685</v>
      </c>
      <c r="J114" s="166">
        <v>14</v>
      </c>
      <c r="K114" s="167">
        <v>200</v>
      </c>
    </row>
    <row r="115" spans="2:11" ht="95.1" customHeight="1" thickBot="1" x14ac:dyDescent="0.3">
      <c r="B115" s="160" t="s">
        <v>126</v>
      </c>
      <c r="C115" s="160" t="s">
        <v>354</v>
      </c>
      <c r="D115" s="160" t="s">
        <v>373</v>
      </c>
      <c r="E115" s="160" t="s">
        <v>207</v>
      </c>
      <c r="F115" s="169">
        <v>0</v>
      </c>
      <c r="G115" s="169">
        <v>0</v>
      </c>
      <c r="H115" s="161" t="s">
        <v>208</v>
      </c>
      <c r="I115" s="165">
        <v>14.25</v>
      </c>
      <c r="J115" s="166">
        <v>15</v>
      </c>
      <c r="K115" s="167">
        <v>20</v>
      </c>
    </row>
    <row r="116" spans="2:11" ht="95.1" customHeight="1" thickBot="1" x14ac:dyDescent="0.3">
      <c r="B116" s="160" t="s">
        <v>126</v>
      </c>
      <c r="C116" s="160" t="s">
        <v>354</v>
      </c>
      <c r="D116" s="160" t="s">
        <v>374</v>
      </c>
      <c r="E116" s="160" t="s">
        <v>172</v>
      </c>
      <c r="F116" s="164" t="s">
        <v>192</v>
      </c>
      <c r="G116" s="164" t="s">
        <v>173</v>
      </c>
      <c r="H116" s="161" t="s">
        <v>180</v>
      </c>
      <c r="I116" s="165">
        <v>2.6</v>
      </c>
      <c r="J116" s="166">
        <v>8</v>
      </c>
      <c r="K116" s="167">
        <v>5</v>
      </c>
    </row>
    <row r="117" spans="2:11" ht="95.1" customHeight="1" thickBot="1" x14ac:dyDescent="0.3">
      <c r="B117" s="160" t="s">
        <v>126</v>
      </c>
      <c r="C117" s="160" t="s">
        <v>354</v>
      </c>
      <c r="D117" s="160" t="s">
        <v>375</v>
      </c>
      <c r="E117" s="160" t="s">
        <v>211</v>
      </c>
      <c r="F117" s="164" t="s">
        <v>192</v>
      </c>
      <c r="G117" s="164" t="s">
        <v>173</v>
      </c>
      <c r="H117" s="161" t="s">
        <v>180</v>
      </c>
      <c r="I117" s="165">
        <v>0.66819999999999824</v>
      </c>
      <c r="J117" s="166">
        <v>10</v>
      </c>
      <c r="K117" s="167">
        <v>5</v>
      </c>
    </row>
    <row r="118" spans="2:11" ht="95.1" customHeight="1" thickBot="1" x14ac:dyDescent="0.3">
      <c r="B118" s="160" t="s">
        <v>126</v>
      </c>
      <c r="C118" s="160" t="s">
        <v>354</v>
      </c>
      <c r="D118" s="160" t="s">
        <v>376</v>
      </c>
      <c r="E118" s="160" t="s">
        <v>172</v>
      </c>
      <c r="F118" s="164" t="s">
        <v>192</v>
      </c>
      <c r="G118" s="164" t="s">
        <v>173</v>
      </c>
      <c r="H118" s="161" t="s">
        <v>180</v>
      </c>
      <c r="I118" s="165">
        <v>40.913599999999995</v>
      </c>
      <c r="J118" s="166">
        <v>5</v>
      </c>
      <c r="K118" s="167">
        <v>25</v>
      </c>
    </row>
    <row r="119" spans="2:11" ht="95.1" customHeight="1" thickBot="1" x14ac:dyDescent="0.3">
      <c r="B119" s="160" t="s">
        <v>126</v>
      </c>
      <c r="C119" s="160" t="s">
        <v>354</v>
      </c>
      <c r="D119" s="160" t="s">
        <v>377</v>
      </c>
      <c r="E119" s="160" t="s">
        <v>184</v>
      </c>
      <c r="F119" s="164" t="s">
        <v>192</v>
      </c>
      <c r="G119" s="164" t="s">
        <v>173</v>
      </c>
      <c r="H119" s="161" t="s">
        <v>180</v>
      </c>
      <c r="I119" s="165">
        <v>24.512800000000002</v>
      </c>
      <c r="J119" s="166">
        <v>8</v>
      </c>
      <c r="K119" s="167">
        <v>30</v>
      </c>
    </row>
    <row r="120" spans="2:11" ht="95.1" customHeight="1" thickBot="1" x14ac:dyDescent="0.3">
      <c r="B120" s="160" t="s">
        <v>126</v>
      </c>
      <c r="C120" s="160" t="s">
        <v>354</v>
      </c>
      <c r="D120" s="160" t="s">
        <v>378</v>
      </c>
      <c r="E120" s="160" t="s">
        <v>207</v>
      </c>
      <c r="F120" s="164" t="s">
        <v>192</v>
      </c>
      <c r="G120" s="164" t="s">
        <v>173</v>
      </c>
      <c r="H120" s="161" t="s">
        <v>208</v>
      </c>
      <c r="I120" s="165">
        <v>14.25</v>
      </c>
      <c r="J120" s="166">
        <v>15</v>
      </c>
      <c r="K120" s="167">
        <v>20</v>
      </c>
    </row>
    <row r="121" spans="2:11" ht="95.1" customHeight="1" thickBot="1" x14ac:dyDescent="0.3">
      <c r="B121" s="160" t="s">
        <v>126</v>
      </c>
      <c r="C121" s="160" t="s">
        <v>379</v>
      </c>
      <c r="D121" s="160" t="s">
        <v>380</v>
      </c>
      <c r="E121" s="160" t="s">
        <v>242</v>
      </c>
      <c r="F121" s="164" t="s">
        <v>192</v>
      </c>
      <c r="G121" s="164" t="s">
        <v>192</v>
      </c>
      <c r="H121" s="161" t="s">
        <v>381</v>
      </c>
      <c r="I121" s="165">
        <v>1148.3686922516499</v>
      </c>
      <c r="J121" s="166">
        <v>15</v>
      </c>
      <c r="K121" s="167">
        <v>2000</v>
      </c>
    </row>
    <row r="122" spans="2:11" ht="95.1" customHeight="1" thickBot="1" x14ac:dyDescent="0.3">
      <c r="B122" s="160" t="s">
        <v>126</v>
      </c>
      <c r="C122" s="160" t="s">
        <v>379</v>
      </c>
      <c r="D122" s="160" t="s">
        <v>382</v>
      </c>
      <c r="E122" s="160" t="s">
        <v>195</v>
      </c>
      <c r="F122" s="164" t="s">
        <v>192</v>
      </c>
      <c r="G122" s="164" t="s">
        <v>192</v>
      </c>
      <c r="H122" s="161" t="s">
        <v>381</v>
      </c>
      <c r="I122" s="165">
        <v>1684.76</v>
      </c>
      <c r="J122" s="166">
        <v>10</v>
      </c>
      <c r="K122" s="167">
        <v>1000</v>
      </c>
    </row>
    <row r="123" spans="2:11" ht="95.1" customHeight="1" thickBot="1" x14ac:dyDescent="0.3">
      <c r="B123" s="160" t="s">
        <v>126</v>
      </c>
      <c r="C123" s="160" t="s">
        <v>379</v>
      </c>
      <c r="D123" s="160" t="s">
        <v>383</v>
      </c>
      <c r="E123" s="160" t="s">
        <v>195</v>
      </c>
      <c r="F123" s="164" t="s">
        <v>192</v>
      </c>
      <c r="G123" s="164" t="s">
        <v>192</v>
      </c>
      <c r="H123" s="161" t="s">
        <v>381</v>
      </c>
      <c r="I123" s="165">
        <v>1684.761</v>
      </c>
      <c r="J123" s="166">
        <v>10</v>
      </c>
      <c r="K123" s="167">
        <v>1000</v>
      </c>
    </row>
    <row r="124" spans="2:11" ht="95.1" customHeight="1" thickBot="1" x14ac:dyDescent="0.3">
      <c r="B124" s="160" t="s">
        <v>126</v>
      </c>
      <c r="C124" s="160" t="s">
        <v>384</v>
      </c>
      <c r="D124" s="160" t="s">
        <v>385</v>
      </c>
      <c r="E124" s="170" t="s">
        <v>342</v>
      </c>
      <c r="F124" s="164" t="s">
        <v>192</v>
      </c>
      <c r="G124" s="164" t="s">
        <v>173</v>
      </c>
      <c r="H124" s="161" t="s">
        <v>386</v>
      </c>
      <c r="I124" s="165">
        <v>0</v>
      </c>
      <c r="J124" s="166" t="s">
        <v>342</v>
      </c>
      <c r="K124" s="167" t="s">
        <v>387</v>
      </c>
    </row>
    <row r="125" spans="2:11" ht="95.1" customHeight="1" thickBot="1" x14ac:dyDescent="0.3">
      <c r="B125" s="160" t="s">
        <v>126</v>
      </c>
      <c r="C125" s="160" t="s">
        <v>388</v>
      </c>
      <c r="D125" s="160" t="s">
        <v>389</v>
      </c>
      <c r="E125" s="160" t="s">
        <v>296</v>
      </c>
      <c r="F125" s="164" t="s">
        <v>192</v>
      </c>
      <c r="G125" s="164" t="s">
        <v>173</v>
      </c>
      <c r="H125" s="161" t="s">
        <v>297</v>
      </c>
      <c r="I125" s="165">
        <v>0</v>
      </c>
      <c r="J125" s="166">
        <v>1</v>
      </c>
      <c r="K125" s="167" t="s">
        <v>298</v>
      </c>
    </row>
    <row r="126" spans="2:11" ht="95.1" customHeight="1" thickBot="1" x14ac:dyDescent="0.3">
      <c r="B126" s="160" t="s">
        <v>126</v>
      </c>
      <c r="C126" s="160" t="s">
        <v>388</v>
      </c>
      <c r="D126" s="160" t="s">
        <v>390</v>
      </c>
      <c r="E126" s="160" t="s">
        <v>296</v>
      </c>
      <c r="F126" s="164" t="s">
        <v>192</v>
      </c>
      <c r="G126" s="164" t="s">
        <v>173</v>
      </c>
      <c r="H126" s="161" t="s">
        <v>297</v>
      </c>
      <c r="I126" s="165">
        <v>0</v>
      </c>
      <c r="J126" s="166">
        <v>1</v>
      </c>
      <c r="K126" s="167" t="s">
        <v>298</v>
      </c>
    </row>
    <row r="127" spans="2:11" ht="95.1" customHeight="1" thickBot="1" x14ac:dyDescent="0.3">
      <c r="B127" s="160" t="s">
        <v>126</v>
      </c>
      <c r="C127" s="160" t="s">
        <v>388</v>
      </c>
      <c r="D127" s="160" t="s">
        <v>391</v>
      </c>
      <c r="E127" s="160" t="s">
        <v>296</v>
      </c>
      <c r="F127" s="164" t="s">
        <v>192</v>
      </c>
      <c r="G127" s="164" t="s">
        <v>173</v>
      </c>
      <c r="H127" s="161" t="e">
        <v>#N/A</v>
      </c>
      <c r="I127" s="165">
        <v>0</v>
      </c>
      <c r="J127" s="166">
        <v>1</v>
      </c>
      <c r="K127" s="167" t="s">
        <v>298</v>
      </c>
    </row>
    <row r="128" spans="2:11" ht="95.1" customHeight="1" thickBot="1" x14ac:dyDescent="0.3">
      <c r="B128" s="160" t="s">
        <v>126</v>
      </c>
      <c r="C128" s="160" t="s">
        <v>388</v>
      </c>
      <c r="D128" s="160" t="s">
        <v>392</v>
      </c>
      <c r="E128" s="160" t="s">
        <v>296</v>
      </c>
      <c r="F128" s="164" t="s">
        <v>192</v>
      </c>
      <c r="G128" s="164" t="s">
        <v>173</v>
      </c>
      <c r="H128" s="161" t="s">
        <v>297</v>
      </c>
      <c r="I128" s="165">
        <v>0</v>
      </c>
      <c r="J128" s="166">
        <v>1</v>
      </c>
      <c r="K128" s="167" t="s">
        <v>298</v>
      </c>
    </row>
    <row r="129" spans="2:11" ht="95.1" customHeight="1" thickBot="1" x14ac:dyDescent="0.3">
      <c r="B129" s="160" t="s">
        <v>126</v>
      </c>
      <c r="C129" s="160" t="s">
        <v>388</v>
      </c>
      <c r="D129" s="160" t="s">
        <v>393</v>
      </c>
      <c r="E129" s="160" t="s">
        <v>296</v>
      </c>
      <c r="F129" s="164" t="s">
        <v>192</v>
      </c>
      <c r="G129" s="164" t="s">
        <v>173</v>
      </c>
      <c r="H129" s="161" t="s">
        <v>297</v>
      </c>
      <c r="I129" s="165">
        <v>0</v>
      </c>
      <c r="J129" s="166">
        <v>1</v>
      </c>
      <c r="K129" s="167" t="s">
        <v>298</v>
      </c>
    </row>
    <row r="130" spans="2:11" ht="95.1" customHeight="1" thickBot="1" x14ac:dyDescent="0.3">
      <c r="B130" s="160" t="s">
        <v>126</v>
      </c>
      <c r="C130" s="160" t="s">
        <v>388</v>
      </c>
      <c r="D130" s="160" t="s">
        <v>394</v>
      </c>
      <c r="E130" s="160" t="s">
        <v>296</v>
      </c>
      <c r="F130" s="164" t="s">
        <v>192</v>
      </c>
      <c r="G130" s="164" t="s">
        <v>173</v>
      </c>
      <c r="H130" s="161" t="s">
        <v>304</v>
      </c>
      <c r="I130" s="165">
        <v>0</v>
      </c>
      <c r="J130" s="166">
        <v>1</v>
      </c>
      <c r="K130" s="167" t="s">
        <v>298</v>
      </c>
    </row>
    <row r="131" spans="2:11" ht="95.1" customHeight="1" thickBot="1" x14ac:dyDescent="0.3">
      <c r="B131" s="160" t="s">
        <v>126</v>
      </c>
      <c r="C131" s="160" t="s">
        <v>395</v>
      </c>
      <c r="D131" s="160" t="s">
        <v>396</v>
      </c>
      <c r="E131" s="160" t="s">
        <v>307</v>
      </c>
      <c r="F131" s="164" t="s">
        <v>192</v>
      </c>
      <c r="G131" s="164" t="s">
        <v>192</v>
      </c>
      <c r="H131" s="161" t="s">
        <v>308</v>
      </c>
      <c r="I131" s="165">
        <v>2802.9737860058303</v>
      </c>
      <c r="J131" s="166">
        <v>14</v>
      </c>
      <c r="K131" s="167">
        <v>2000</v>
      </c>
    </row>
    <row r="132" spans="2:11" ht="95.1" customHeight="1" thickBot="1" x14ac:dyDescent="0.3">
      <c r="B132" s="160" t="s">
        <v>126</v>
      </c>
      <c r="C132" s="160" t="s">
        <v>395</v>
      </c>
      <c r="D132" s="160" t="s">
        <v>397</v>
      </c>
      <c r="E132" s="160" t="s">
        <v>310</v>
      </c>
      <c r="F132" s="164" t="s">
        <v>192</v>
      </c>
      <c r="G132" s="164" t="s">
        <v>192</v>
      </c>
      <c r="H132" s="161" t="s">
        <v>311</v>
      </c>
      <c r="I132" s="165">
        <v>2802.9737860058303</v>
      </c>
      <c r="J132" s="166">
        <v>14</v>
      </c>
      <c r="K132" s="167">
        <v>1500</v>
      </c>
    </row>
    <row r="133" spans="2:11" ht="95.1" customHeight="1" thickBot="1" x14ac:dyDescent="0.3">
      <c r="B133" s="160" t="s">
        <v>126</v>
      </c>
      <c r="C133" s="160" t="s">
        <v>395</v>
      </c>
      <c r="D133" s="160" t="s">
        <v>398</v>
      </c>
      <c r="E133" s="160" t="s">
        <v>313</v>
      </c>
      <c r="F133" s="164" t="s">
        <v>192</v>
      </c>
      <c r="G133" s="164" t="s">
        <v>192</v>
      </c>
      <c r="H133" s="161" t="s">
        <v>314</v>
      </c>
      <c r="I133" s="165">
        <v>2802.9737860058303</v>
      </c>
      <c r="J133" s="166">
        <v>14</v>
      </c>
      <c r="K133" s="167">
        <v>3000</v>
      </c>
    </row>
    <row r="134" spans="2:11" ht="95.1" customHeight="1" thickBot="1" x14ac:dyDescent="0.3">
      <c r="B134" s="160" t="s">
        <v>126</v>
      </c>
      <c r="C134" s="160" t="s">
        <v>395</v>
      </c>
      <c r="D134" s="160" t="s">
        <v>399</v>
      </c>
      <c r="E134" s="160" t="s">
        <v>316</v>
      </c>
      <c r="F134" s="164" t="s">
        <v>192</v>
      </c>
      <c r="G134" s="164" t="s">
        <v>192</v>
      </c>
      <c r="H134" s="161" t="s">
        <v>317</v>
      </c>
      <c r="I134" s="165">
        <v>2802.9737860058303</v>
      </c>
      <c r="J134" s="166">
        <v>14</v>
      </c>
      <c r="K134" s="167">
        <v>1500</v>
      </c>
    </row>
    <row r="135" spans="2:11" ht="95.1" customHeight="1" thickBot="1" x14ac:dyDescent="0.3">
      <c r="B135" s="160" t="s">
        <v>126</v>
      </c>
      <c r="C135" s="160" t="s">
        <v>395</v>
      </c>
      <c r="D135" s="160" t="s">
        <v>400</v>
      </c>
      <c r="E135" s="160" t="s">
        <v>319</v>
      </c>
      <c r="F135" s="164" t="s">
        <v>192</v>
      </c>
      <c r="G135" s="164" t="s">
        <v>192</v>
      </c>
      <c r="H135" s="161" t="s">
        <v>320</v>
      </c>
      <c r="I135" s="165">
        <v>2802.9737860058303</v>
      </c>
      <c r="J135" s="166">
        <v>14</v>
      </c>
      <c r="K135" s="167">
        <v>3000</v>
      </c>
    </row>
    <row r="136" spans="2:11" ht="95.1" customHeight="1" thickBot="1" x14ac:dyDescent="0.3">
      <c r="B136" s="160" t="s">
        <v>126</v>
      </c>
      <c r="C136" s="160" t="s">
        <v>395</v>
      </c>
      <c r="D136" s="160" t="s">
        <v>401</v>
      </c>
      <c r="E136" s="160" t="s">
        <v>316</v>
      </c>
      <c r="F136" s="164" t="s">
        <v>192</v>
      </c>
      <c r="G136" s="164" t="s">
        <v>192</v>
      </c>
      <c r="H136" s="161" t="s">
        <v>322</v>
      </c>
      <c r="I136" s="165">
        <v>2802.9737860058303</v>
      </c>
      <c r="J136" s="166">
        <v>14</v>
      </c>
      <c r="K136" s="167">
        <v>3000</v>
      </c>
    </row>
    <row r="137" spans="2:11" ht="116.1" customHeight="1" thickBot="1" x14ac:dyDescent="0.3">
      <c r="B137" s="160" t="s">
        <v>126</v>
      </c>
      <c r="C137" s="160" t="s">
        <v>402</v>
      </c>
      <c r="D137" s="160" t="s">
        <v>403</v>
      </c>
      <c r="E137" s="160" t="s">
        <v>278</v>
      </c>
      <c r="F137" s="164" t="s">
        <v>192</v>
      </c>
      <c r="G137" s="164" t="s">
        <v>192</v>
      </c>
      <c r="H137" s="161" t="s">
        <v>404</v>
      </c>
      <c r="I137" s="165">
        <v>175</v>
      </c>
      <c r="J137" s="166">
        <v>13.193795299582707</v>
      </c>
      <c r="K137" s="167" t="s">
        <v>405</v>
      </c>
    </row>
    <row r="138" spans="2:11" ht="117.6" customHeight="1" thickBot="1" x14ac:dyDescent="0.3">
      <c r="B138" s="160" t="s">
        <v>126</v>
      </c>
      <c r="C138" s="160" t="s">
        <v>402</v>
      </c>
      <c r="D138" s="160" t="s">
        <v>406</v>
      </c>
      <c r="E138" s="160" t="s">
        <v>282</v>
      </c>
      <c r="F138" s="164" t="s">
        <v>192</v>
      </c>
      <c r="G138" s="164" t="s">
        <v>192</v>
      </c>
      <c r="H138" s="161" t="s">
        <v>404</v>
      </c>
      <c r="I138" s="165">
        <v>21518.400000000001</v>
      </c>
      <c r="J138" s="166">
        <v>14</v>
      </c>
      <c r="K138" s="167" t="s">
        <v>283</v>
      </c>
    </row>
    <row r="139" spans="2:11" ht="95.1" customHeight="1" thickBot="1" x14ac:dyDescent="0.3">
      <c r="B139" s="160" t="s">
        <v>126</v>
      </c>
      <c r="C139" s="160" t="s">
        <v>402</v>
      </c>
      <c r="D139" s="160" t="s">
        <v>407</v>
      </c>
      <c r="E139" s="160" t="s">
        <v>195</v>
      </c>
      <c r="F139" s="164" t="s">
        <v>192</v>
      </c>
      <c r="G139" s="164" t="s">
        <v>192</v>
      </c>
      <c r="H139" s="161" t="s">
        <v>408</v>
      </c>
      <c r="I139" s="165">
        <v>1915</v>
      </c>
      <c r="J139" s="166">
        <v>10</v>
      </c>
      <c r="K139" s="167" t="s">
        <v>405</v>
      </c>
    </row>
    <row r="140" spans="2:11" ht="95.1" customHeight="1" thickBot="1" x14ac:dyDescent="0.3">
      <c r="B140" s="160" t="s">
        <v>126</v>
      </c>
      <c r="C140" s="160" t="s">
        <v>402</v>
      </c>
      <c r="D140" s="160" t="s">
        <v>409</v>
      </c>
      <c r="E140" s="160" t="s">
        <v>172</v>
      </c>
      <c r="F140" s="164" t="s">
        <v>192</v>
      </c>
      <c r="G140" s="164" t="s">
        <v>173</v>
      </c>
      <c r="H140" s="161" t="s">
        <v>408</v>
      </c>
      <c r="I140" s="165">
        <v>35.723999999999904</v>
      </c>
      <c r="J140" s="166">
        <v>14</v>
      </c>
      <c r="K140" s="167" t="s">
        <v>283</v>
      </c>
    </row>
    <row r="141" spans="2:11" ht="95.1" customHeight="1" thickBot="1" x14ac:dyDescent="0.3">
      <c r="B141" s="160" t="s">
        <v>126</v>
      </c>
      <c r="C141" s="160" t="s">
        <v>402</v>
      </c>
      <c r="D141" s="160" t="s">
        <v>410</v>
      </c>
      <c r="E141" s="160" t="s">
        <v>290</v>
      </c>
      <c r="F141" s="164" t="s">
        <v>192</v>
      </c>
      <c r="G141" s="164" t="s">
        <v>216</v>
      </c>
      <c r="H141" s="161" t="s">
        <v>411</v>
      </c>
      <c r="I141" s="165">
        <v>46284.918170614059</v>
      </c>
      <c r="J141" s="166">
        <v>15</v>
      </c>
      <c r="K141" s="167" t="s">
        <v>412</v>
      </c>
    </row>
    <row r="142" spans="2:11" ht="138" customHeight="1" thickBot="1" x14ac:dyDescent="0.3">
      <c r="B142" s="160" t="s">
        <v>126</v>
      </c>
      <c r="C142" s="160" t="s">
        <v>402</v>
      </c>
      <c r="D142" s="160" t="s">
        <v>413</v>
      </c>
      <c r="E142" s="160" t="s">
        <v>290</v>
      </c>
      <c r="F142" s="164" t="s">
        <v>192</v>
      </c>
      <c r="G142" s="164" t="s">
        <v>216</v>
      </c>
      <c r="H142" s="161" t="s">
        <v>414</v>
      </c>
      <c r="I142" s="165">
        <v>46284.918170614059</v>
      </c>
      <c r="J142" s="166">
        <v>15</v>
      </c>
      <c r="K142" s="167" t="s">
        <v>283</v>
      </c>
    </row>
    <row r="143" spans="2:11" ht="122.1" customHeight="1" thickBot="1" x14ac:dyDescent="0.3">
      <c r="B143" s="160" t="s">
        <v>130</v>
      </c>
      <c r="C143" s="160" t="s">
        <v>415</v>
      </c>
      <c r="D143" s="160" t="s">
        <v>416</v>
      </c>
      <c r="E143" s="160" t="s">
        <v>278</v>
      </c>
      <c r="F143" s="164" t="s">
        <v>192</v>
      </c>
      <c r="G143" s="164" t="s">
        <v>192</v>
      </c>
      <c r="H143" s="161" t="s">
        <v>404</v>
      </c>
      <c r="I143" s="165">
        <v>175</v>
      </c>
      <c r="J143" s="166">
        <v>13.193795299582707</v>
      </c>
      <c r="K143" s="167" t="s">
        <v>405</v>
      </c>
    </row>
    <row r="144" spans="2:11" ht="117.95" customHeight="1" thickBot="1" x14ac:dyDescent="0.3">
      <c r="B144" s="160" t="s">
        <v>130</v>
      </c>
      <c r="C144" s="160" t="s">
        <v>415</v>
      </c>
      <c r="D144" s="160" t="s">
        <v>417</v>
      </c>
      <c r="E144" s="160" t="s">
        <v>282</v>
      </c>
      <c r="F144" s="164" t="s">
        <v>192</v>
      </c>
      <c r="G144" s="164" t="s">
        <v>192</v>
      </c>
      <c r="H144" s="161" t="s">
        <v>404</v>
      </c>
      <c r="I144" s="165">
        <v>21518.400000000001</v>
      </c>
      <c r="J144" s="166">
        <v>14</v>
      </c>
      <c r="K144" s="167" t="s">
        <v>283</v>
      </c>
    </row>
    <row r="145" spans="2:11" ht="95.1" customHeight="1" thickBot="1" x14ac:dyDescent="0.3">
      <c r="B145" s="160" t="s">
        <v>130</v>
      </c>
      <c r="C145" s="160" t="s">
        <v>415</v>
      </c>
      <c r="D145" s="160" t="s">
        <v>418</v>
      </c>
      <c r="E145" s="160" t="s">
        <v>195</v>
      </c>
      <c r="F145" s="164" t="s">
        <v>192</v>
      </c>
      <c r="G145" s="164" t="s">
        <v>192</v>
      </c>
      <c r="H145" s="161" t="s">
        <v>408</v>
      </c>
      <c r="I145" s="165">
        <v>1915</v>
      </c>
      <c r="J145" s="166">
        <v>10</v>
      </c>
      <c r="K145" s="167" t="s">
        <v>405</v>
      </c>
    </row>
    <row r="146" spans="2:11" ht="95.1" customHeight="1" thickBot="1" x14ac:dyDescent="0.3">
      <c r="B146" s="160" t="s">
        <v>130</v>
      </c>
      <c r="C146" s="160" t="s">
        <v>415</v>
      </c>
      <c r="D146" s="160" t="s">
        <v>419</v>
      </c>
      <c r="E146" s="160" t="s">
        <v>172</v>
      </c>
      <c r="F146" s="164" t="s">
        <v>192</v>
      </c>
      <c r="G146" s="164" t="s">
        <v>173</v>
      </c>
      <c r="H146" s="161" t="s">
        <v>408</v>
      </c>
      <c r="I146" s="165">
        <v>35.723999999999904</v>
      </c>
      <c r="J146" s="166">
        <v>14</v>
      </c>
      <c r="K146" s="167" t="s">
        <v>283</v>
      </c>
    </row>
    <row r="147" spans="2:11" ht="95.1" customHeight="1" thickBot="1" x14ac:dyDescent="0.3">
      <c r="B147" s="160" t="s">
        <v>130</v>
      </c>
      <c r="C147" s="160" t="s">
        <v>415</v>
      </c>
      <c r="D147" s="160" t="s">
        <v>420</v>
      </c>
      <c r="E147" s="160" t="s">
        <v>290</v>
      </c>
      <c r="F147" s="164" t="s">
        <v>192</v>
      </c>
      <c r="G147" s="164" t="s">
        <v>216</v>
      </c>
      <c r="H147" s="161" t="s">
        <v>411</v>
      </c>
      <c r="I147" s="165">
        <v>46284.918170614059</v>
      </c>
      <c r="J147" s="166">
        <v>15</v>
      </c>
      <c r="K147" s="167" t="s">
        <v>412</v>
      </c>
    </row>
    <row r="148" spans="2:11" ht="138" customHeight="1" thickBot="1" x14ac:dyDescent="0.3">
      <c r="B148" s="160" t="s">
        <v>130</v>
      </c>
      <c r="C148" s="160" t="s">
        <v>415</v>
      </c>
      <c r="D148" s="160" t="s">
        <v>421</v>
      </c>
      <c r="E148" s="160" t="s">
        <v>290</v>
      </c>
      <c r="F148" s="164" t="s">
        <v>192</v>
      </c>
      <c r="G148" s="164" t="s">
        <v>216</v>
      </c>
      <c r="H148" s="161" t="s">
        <v>414</v>
      </c>
      <c r="I148" s="165">
        <v>46284.918170614059</v>
      </c>
      <c r="J148" s="166">
        <v>15</v>
      </c>
      <c r="K148" s="167" t="s">
        <v>283</v>
      </c>
    </row>
    <row r="149" spans="2:11" ht="95.1" customHeight="1" thickBot="1" x14ac:dyDescent="0.3">
      <c r="B149" s="160" t="s">
        <v>130</v>
      </c>
      <c r="C149" s="160" t="s">
        <v>415</v>
      </c>
      <c r="D149" s="160" t="s">
        <v>422</v>
      </c>
      <c r="E149" s="160" t="s">
        <v>278</v>
      </c>
      <c r="F149" s="164" t="s">
        <v>173</v>
      </c>
      <c r="G149" s="164" t="s">
        <v>192</v>
      </c>
      <c r="H149" s="161" t="s">
        <v>279</v>
      </c>
      <c r="I149" s="165">
        <v>175</v>
      </c>
      <c r="J149" s="166">
        <v>13.193795299582707</v>
      </c>
      <c r="K149" s="167" t="s">
        <v>280</v>
      </c>
    </row>
    <row r="150" spans="2:11" ht="95.1" customHeight="1" thickBot="1" x14ac:dyDescent="0.3">
      <c r="B150" s="160" t="s">
        <v>130</v>
      </c>
      <c r="C150" s="160" t="s">
        <v>415</v>
      </c>
      <c r="D150" s="160" t="s">
        <v>423</v>
      </c>
      <c r="E150" s="160" t="s">
        <v>282</v>
      </c>
      <c r="F150" s="164" t="s">
        <v>173</v>
      </c>
      <c r="G150" s="164" t="s">
        <v>192</v>
      </c>
      <c r="H150" s="161" t="s">
        <v>279</v>
      </c>
      <c r="I150" s="165">
        <v>21518.400000000001</v>
      </c>
      <c r="J150" s="166">
        <v>14</v>
      </c>
      <c r="K150" s="167" t="s">
        <v>283</v>
      </c>
    </row>
    <row r="151" spans="2:11" ht="95.1" customHeight="1" thickBot="1" x14ac:dyDescent="0.3">
      <c r="B151" s="160" t="s">
        <v>130</v>
      </c>
      <c r="C151" s="160" t="s">
        <v>415</v>
      </c>
      <c r="D151" s="160" t="s">
        <v>424</v>
      </c>
      <c r="E151" s="160" t="s">
        <v>195</v>
      </c>
      <c r="F151" s="164" t="s">
        <v>173</v>
      </c>
      <c r="G151" s="164" t="s">
        <v>192</v>
      </c>
      <c r="H151" s="161" t="s">
        <v>285</v>
      </c>
      <c r="I151" s="165">
        <v>1915</v>
      </c>
      <c r="J151" s="166">
        <v>10</v>
      </c>
      <c r="K151" s="167" t="s">
        <v>286</v>
      </c>
    </row>
    <row r="152" spans="2:11" ht="95.1" customHeight="1" thickBot="1" x14ac:dyDescent="0.3">
      <c r="B152" s="160" t="s">
        <v>130</v>
      </c>
      <c r="C152" s="160" t="s">
        <v>415</v>
      </c>
      <c r="D152" s="160" t="s">
        <v>425</v>
      </c>
      <c r="E152" s="160" t="s">
        <v>172</v>
      </c>
      <c r="F152" s="164" t="s">
        <v>173</v>
      </c>
      <c r="G152" s="164" t="s">
        <v>173</v>
      </c>
      <c r="H152" s="161" t="s">
        <v>285</v>
      </c>
      <c r="I152" s="165">
        <v>35.723999999999904</v>
      </c>
      <c r="J152" s="166">
        <v>14</v>
      </c>
      <c r="K152" s="167" t="s">
        <v>288</v>
      </c>
    </row>
    <row r="153" spans="2:11" ht="95.1" customHeight="1" thickBot="1" x14ac:dyDescent="0.3">
      <c r="B153" s="160" t="s">
        <v>130</v>
      </c>
      <c r="C153" s="160" t="s">
        <v>415</v>
      </c>
      <c r="D153" s="160" t="s">
        <v>426</v>
      </c>
      <c r="E153" s="160" t="s">
        <v>290</v>
      </c>
      <c r="F153" s="164" t="s">
        <v>173</v>
      </c>
      <c r="G153" s="164" t="s">
        <v>216</v>
      </c>
      <c r="H153" s="161" t="s">
        <v>291</v>
      </c>
      <c r="I153" s="165">
        <v>46284.918170614059</v>
      </c>
      <c r="J153" s="166">
        <v>15</v>
      </c>
      <c r="K153" s="167" t="s">
        <v>288</v>
      </c>
    </row>
    <row r="154" spans="2:11" ht="93.95" customHeight="1" thickBot="1" x14ac:dyDescent="0.3">
      <c r="B154" s="160" t="s">
        <v>130</v>
      </c>
      <c r="C154" s="160" t="s">
        <v>415</v>
      </c>
      <c r="D154" s="160" t="s">
        <v>427</v>
      </c>
      <c r="E154" s="160" t="s">
        <v>290</v>
      </c>
      <c r="F154" s="164" t="s">
        <v>173</v>
      </c>
      <c r="G154" s="164" t="s">
        <v>216</v>
      </c>
      <c r="H154" s="161" t="s">
        <v>293</v>
      </c>
      <c r="I154" s="165">
        <v>46284.918170614059</v>
      </c>
      <c r="J154" s="166">
        <v>15</v>
      </c>
      <c r="K154" s="167" t="s">
        <v>288</v>
      </c>
    </row>
    <row r="155" spans="2:11" ht="95.1" customHeight="1" thickBot="1" x14ac:dyDescent="0.3">
      <c r="B155" s="160" t="s">
        <v>130</v>
      </c>
      <c r="C155" s="160" t="s">
        <v>428</v>
      </c>
      <c r="D155" s="160" t="s">
        <v>429</v>
      </c>
      <c r="E155" s="160" t="s">
        <v>430</v>
      </c>
      <c r="F155" s="164" t="s">
        <v>173</v>
      </c>
      <c r="G155" s="164" t="s">
        <v>216</v>
      </c>
      <c r="H155" s="161" t="s">
        <v>243</v>
      </c>
      <c r="I155" s="165">
        <v>2087.9430768211814</v>
      </c>
      <c r="J155" s="166">
        <v>15</v>
      </c>
      <c r="K155" s="167" t="s">
        <v>431</v>
      </c>
    </row>
    <row r="156" spans="2:11" ht="95.1" customHeight="1" thickBot="1" x14ac:dyDescent="0.3">
      <c r="B156" s="160" t="s">
        <v>130</v>
      </c>
      <c r="C156" s="160" t="s">
        <v>428</v>
      </c>
      <c r="D156" s="160" t="s">
        <v>432</v>
      </c>
      <c r="E156" s="160" t="s">
        <v>433</v>
      </c>
      <c r="F156" s="164" t="s">
        <v>173</v>
      </c>
      <c r="G156" s="164" t="s">
        <v>216</v>
      </c>
      <c r="H156" s="161" t="s">
        <v>243</v>
      </c>
      <c r="I156" s="165">
        <v>1859.846661982016</v>
      </c>
      <c r="J156" s="166">
        <v>15</v>
      </c>
      <c r="K156" s="167" t="s">
        <v>431</v>
      </c>
    </row>
    <row r="157" spans="2:11" ht="95.1" customHeight="1" thickBot="1" x14ac:dyDescent="0.3">
      <c r="B157" s="160" t="s">
        <v>130</v>
      </c>
      <c r="C157" s="160" t="s">
        <v>428</v>
      </c>
      <c r="D157" s="160" t="s">
        <v>434</v>
      </c>
      <c r="E157" s="160" t="s">
        <v>435</v>
      </c>
      <c r="F157" s="164" t="s">
        <v>173</v>
      </c>
      <c r="G157" s="164" t="s">
        <v>216</v>
      </c>
      <c r="H157" s="161" t="s">
        <v>243</v>
      </c>
      <c r="I157" s="165">
        <v>709.41385708150392</v>
      </c>
      <c r="J157" s="166">
        <v>15</v>
      </c>
      <c r="K157" s="167" t="s">
        <v>431</v>
      </c>
    </row>
    <row r="158" spans="2:11" ht="95.1" customHeight="1" thickBot="1" x14ac:dyDescent="0.3">
      <c r="B158" s="160" t="s">
        <v>130</v>
      </c>
      <c r="C158" s="160" t="s">
        <v>428</v>
      </c>
      <c r="D158" s="160" t="s">
        <v>436</v>
      </c>
      <c r="E158" s="160" t="s">
        <v>437</v>
      </c>
      <c r="F158" s="164" t="s">
        <v>173</v>
      </c>
      <c r="G158" s="164" t="s">
        <v>216</v>
      </c>
      <c r="H158" s="161" t="s">
        <v>243</v>
      </c>
      <c r="I158" s="165">
        <v>555.70752138051262</v>
      </c>
      <c r="J158" s="166">
        <v>15</v>
      </c>
      <c r="K158" s="167" t="s">
        <v>438</v>
      </c>
    </row>
    <row r="159" spans="2:11" ht="95.1" customHeight="1" thickBot="1" x14ac:dyDescent="0.3">
      <c r="B159" s="160" t="s">
        <v>130</v>
      </c>
      <c r="C159" s="160" t="s">
        <v>428</v>
      </c>
      <c r="D159" s="160" t="s">
        <v>439</v>
      </c>
      <c r="E159" s="160" t="s">
        <v>430</v>
      </c>
      <c r="F159" s="164" t="s">
        <v>173</v>
      </c>
      <c r="G159" s="164" t="s">
        <v>216</v>
      </c>
      <c r="H159" s="161" t="s">
        <v>243</v>
      </c>
      <c r="I159" s="165">
        <v>31108</v>
      </c>
      <c r="J159" s="166">
        <v>15</v>
      </c>
      <c r="K159" s="167" t="s">
        <v>438</v>
      </c>
    </row>
    <row r="160" spans="2:11" ht="95.1" customHeight="1" thickBot="1" x14ac:dyDescent="0.3">
      <c r="B160" s="160" t="s">
        <v>130</v>
      </c>
      <c r="C160" s="160" t="s">
        <v>428</v>
      </c>
      <c r="D160" s="160" t="s">
        <v>440</v>
      </c>
      <c r="E160" s="160" t="s">
        <v>441</v>
      </c>
      <c r="F160" s="164" t="s">
        <v>173</v>
      </c>
      <c r="G160" s="164" t="s">
        <v>216</v>
      </c>
      <c r="H160" s="161" t="s">
        <v>243</v>
      </c>
      <c r="I160" s="165">
        <v>710.5433021156025</v>
      </c>
      <c r="J160" s="166">
        <v>15</v>
      </c>
      <c r="K160" s="167" t="s">
        <v>438</v>
      </c>
    </row>
    <row r="161" spans="2:11" ht="95.1" customHeight="1" thickBot="1" x14ac:dyDescent="0.3">
      <c r="B161" s="160" t="s">
        <v>130</v>
      </c>
      <c r="C161" s="160" t="s">
        <v>428</v>
      </c>
      <c r="D161" s="160" t="s">
        <v>442</v>
      </c>
      <c r="E161" s="160" t="s">
        <v>443</v>
      </c>
      <c r="F161" s="164" t="s">
        <v>173</v>
      </c>
      <c r="G161" s="164" t="s">
        <v>216</v>
      </c>
      <c r="H161" s="161" t="s">
        <v>243</v>
      </c>
      <c r="I161" s="165">
        <v>168.78882428227575</v>
      </c>
      <c r="J161" s="166">
        <v>15</v>
      </c>
      <c r="K161" s="167">
        <v>500</v>
      </c>
    </row>
    <row r="162" spans="2:11" ht="95.1" customHeight="1" thickBot="1" x14ac:dyDescent="0.3">
      <c r="B162" s="160" t="s">
        <v>130</v>
      </c>
      <c r="C162" s="160" t="s">
        <v>428</v>
      </c>
      <c r="D162" s="160" t="s">
        <v>444</v>
      </c>
      <c r="E162" s="160" t="s">
        <v>443</v>
      </c>
      <c r="F162" s="164" t="s">
        <v>173</v>
      </c>
      <c r="G162" s="164" t="s">
        <v>216</v>
      </c>
      <c r="H162" s="161" t="s">
        <v>243</v>
      </c>
      <c r="I162" s="165">
        <v>139.92067755757921</v>
      </c>
      <c r="J162" s="166">
        <v>15</v>
      </c>
      <c r="K162" s="167">
        <v>750</v>
      </c>
    </row>
    <row r="163" spans="2:11" ht="95.1" customHeight="1" thickBot="1" x14ac:dyDescent="0.3">
      <c r="B163" s="160" t="s">
        <v>130</v>
      </c>
      <c r="C163" s="160" t="s">
        <v>428</v>
      </c>
      <c r="D163" s="160" t="s">
        <v>445</v>
      </c>
      <c r="E163" s="160" t="s">
        <v>446</v>
      </c>
      <c r="F163" s="164" t="s">
        <v>173</v>
      </c>
      <c r="G163" s="164" t="s">
        <v>216</v>
      </c>
      <c r="H163" s="161" t="s">
        <v>180</v>
      </c>
      <c r="I163" s="165">
        <v>95.076799999999992</v>
      </c>
      <c r="J163" s="166">
        <v>9</v>
      </c>
      <c r="K163" s="167">
        <v>100</v>
      </c>
    </row>
    <row r="164" spans="2:11" ht="95.1" customHeight="1" thickBot="1" x14ac:dyDescent="0.3">
      <c r="B164" s="160" t="s">
        <v>130</v>
      </c>
      <c r="C164" s="160" t="s">
        <v>428</v>
      </c>
      <c r="D164" s="160" t="s">
        <v>447</v>
      </c>
      <c r="E164" s="160" t="s">
        <v>448</v>
      </c>
      <c r="F164" s="164" t="s">
        <v>173</v>
      </c>
      <c r="G164" s="164" t="s">
        <v>216</v>
      </c>
      <c r="H164" s="161" t="s">
        <v>243</v>
      </c>
      <c r="I164" s="165">
        <v>75.971999999999994</v>
      </c>
      <c r="J164" s="166">
        <v>11</v>
      </c>
      <c r="K164" s="167">
        <v>75</v>
      </c>
    </row>
    <row r="165" spans="2:11" ht="95.1" customHeight="1" thickBot="1" x14ac:dyDescent="0.3">
      <c r="B165" s="160" t="s">
        <v>130</v>
      </c>
      <c r="C165" s="160" t="s">
        <v>428</v>
      </c>
      <c r="D165" s="160" t="s">
        <v>449</v>
      </c>
      <c r="E165" s="160" t="s">
        <v>450</v>
      </c>
      <c r="F165" s="164" t="s">
        <v>173</v>
      </c>
      <c r="G165" s="164" t="s">
        <v>216</v>
      </c>
      <c r="H165" s="161" t="s">
        <v>451</v>
      </c>
      <c r="I165" s="165">
        <v>40520.018836882533</v>
      </c>
      <c r="J165" s="166">
        <v>15</v>
      </c>
      <c r="K165" s="167" t="s">
        <v>218</v>
      </c>
    </row>
    <row r="166" spans="2:11" ht="95.1" customHeight="1" thickBot="1" x14ac:dyDescent="0.3">
      <c r="B166" s="160" t="s">
        <v>130</v>
      </c>
      <c r="C166" s="160" t="s">
        <v>428</v>
      </c>
      <c r="D166" s="160" t="s">
        <v>452</v>
      </c>
      <c r="E166" s="160" t="s">
        <v>453</v>
      </c>
      <c r="F166" s="164" t="s">
        <v>173</v>
      </c>
      <c r="G166" s="164" t="s">
        <v>216</v>
      </c>
      <c r="H166" s="161" t="s">
        <v>454</v>
      </c>
      <c r="I166" s="165">
        <v>66.308483329549631</v>
      </c>
      <c r="J166" s="166">
        <v>15</v>
      </c>
      <c r="K166" s="167">
        <v>100</v>
      </c>
    </row>
    <row r="167" spans="2:11" ht="95.1" customHeight="1" thickBot="1" x14ac:dyDescent="0.3">
      <c r="B167" s="160" t="s">
        <v>130</v>
      </c>
      <c r="C167" s="160" t="s">
        <v>428</v>
      </c>
      <c r="D167" s="160" t="s">
        <v>455</v>
      </c>
      <c r="E167" s="160" t="s">
        <v>448</v>
      </c>
      <c r="F167" s="164" t="s">
        <v>173</v>
      </c>
      <c r="G167" s="164" t="s">
        <v>216</v>
      </c>
      <c r="H167" s="161" t="s">
        <v>456</v>
      </c>
      <c r="I167" s="165">
        <v>437.78800000000001</v>
      </c>
      <c r="J167" s="166">
        <v>3</v>
      </c>
      <c r="K167" s="167">
        <v>300</v>
      </c>
    </row>
    <row r="168" spans="2:11" ht="95.1" customHeight="1" thickBot="1" x14ac:dyDescent="0.3">
      <c r="B168" s="160" t="s">
        <v>130</v>
      </c>
      <c r="C168" s="160" t="s">
        <v>428</v>
      </c>
      <c r="D168" s="160" t="s">
        <v>457</v>
      </c>
      <c r="E168" s="160" t="s">
        <v>184</v>
      </c>
      <c r="F168" s="164" t="s">
        <v>173</v>
      </c>
      <c r="G168" s="164" t="s">
        <v>216</v>
      </c>
      <c r="H168" s="161" t="s">
        <v>180</v>
      </c>
      <c r="I168" s="165">
        <v>395.47997025768416</v>
      </c>
      <c r="J168" s="166">
        <v>5</v>
      </c>
      <c r="K168" s="167">
        <v>150</v>
      </c>
    </row>
    <row r="169" spans="2:11" ht="95.1" customHeight="1" thickBot="1" x14ac:dyDescent="0.3">
      <c r="B169" s="160" t="s">
        <v>130</v>
      </c>
      <c r="C169" s="160" t="s">
        <v>428</v>
      </c>
      <c r="D169" s="160" t="s">
        <v>458</v>
      </c>
      <c r="E169" s="160" t="s">
        <v>459</v>
      </c>
      <c r="F169" s="164" t="s">
        <v>173</v>
      </c>
      <c r="G169" s="164" t="s">
        <v>216</v>
      </c>
      <c r="H169" s="161" t="s">
        <v>460</v>
      </c>
      <c r="I169" s="165">
        <v>52.666666666666664</v>
      </c>
      <c r="J169" s="166">
        <v>8</v>
      </c>
      <c r="K169" s="167" t="s">
        <v>461</v>
      </c>
    </row>
    <row r="170" spans="2:11" ht="95.1" customHeight="1" thickBot="1" x14ac:dyDescent="0.3">
      <c r="B170" s="160" t="s">
        <v>130</v>
      </c>
      <c r="C170" s="160" t="s">
        <v>428</v>
      </c>
      <c r="D170" s="160" t="s">
        <v>462</v>
      </c>
      <c r="E170" s="160" t="s">
        <v>463</v>
      </c>
      <c r="F170" s="164" t="s">
        <v>173</v>
      </c>
      <c r="G170" s="164" t="s">
        <v>216</v>
      </c>
      <c r="H170" s="161" t="s">
        <v>464</v>
      </c>
      <c r="I170" s="165">
        <v>0.67772454391307502</v>
      </c>
      <c r="J170" s="166">
        <v>8</v>
      </c>
      <c r="K170" s="167" t="s">
        <v>461</v>
      </c>
    </row>
    <row r="171" spans="2:11" ht="95.1" customHeight="1" thickBot="1" x14ac:dyDescent="0.3">
      <c r="B171" s="160" t="s">
        <v>130</v>
      </c>
      <c r="C171" s="160" t="s">
        <v>428</v>
      </c>
      <c r="D171" s="160" t="s">
        <v>465</v>
      </c>
      <c r="E171" s="160" t="s">
        <v>466</v>
      </c>
      <c r="F171" s="164" t="s">
        <v>173</v>
      </c>
      <c r="G171" s="164" t="s">
        <v>216</v>
      </c>
      <c r="H171" s="161" t="s">
        <v>467</v>
      </c>
      <c r="I171" s="165">
        <v>206.57664</v>
      </c>
      <c r="J171" s="166">
        <v>14</v>
      </c>
      <c r="K171" s="167" t="s">
        <v>218</v>
      </c>
    </row>
    <row r="172" spans="2:11" ht="95.1" customHeight="1" thickBot="1" x14ac:dyDescent="0.3">
      <c r="B172" s="160" t="s">
        <v>130</v>
      </c>
      <c r="C172" s="160" t="s">
        <v>428</v>
      </c>
      <c r="D172" s="160" t="s">
        <v>468</v>
      </c>
      <c r="E172" s="160" t="s">
        <v>184</v>
      </c>
      <c r="F172" s="164" t="s">
        <v>173</v>
      </c>
      <c r="G172" s="164" t="s">
        <v>216</v>
      </c>
      <c r="H172" s="161" t="s">
        <v>208</v>
      </c>
      <c r="I172" s="165">
        <v>68.66649023905623</v>
      </c>
      <c r="J172" s="166">
        <v>15</v>
      </c>
      <c r="K172" s="167">
        <v>25</v>
      </c>
    </row>
    <row r="173" spans="2:11" ht="95.1" customHeight="1" thickBot="1" x14ac:dyDescent="0.3">
      <c r="B173" s="160" t="s">
        <v>130</v>
      </c>
      <c r="C173" s="160" t="s">
        <v>428</v>
      </c>
      <c r="D173" s="160" t="s">
        <v>469</v>
      </c>
      <c r="E173" s="160" t="s">
        <v>184</v>
      </c>
      <c r="F173" s="164" t="s">
        <v>173</v>
      </c>
      <c r="G173" s="164" t="s">
        <v>216</v>
      </c>
      <c r="H173" s="161" t="s">
        <v>467</v>
      </c>
      <c r="I173" s="165">
        <v>412.43600000000004</v>
      </c>
      <c r="J173" s="166">
        <v>14</v>
      </c>
      <c r="K173" s="167" t="s">
        <v>218</v>
      </c>
    </row>
    <row r="174" spans="2:11" ht="95.1" customHeight="1" thickBot="1" x14ac:dyDescent="0.3">
      <c r="B174" s="160" t="s">
        <v>130</v>
      </c>
      <c r="C174" s="160" t="s">
        <v>428</v>
      </c>
      <c r="D174" s="160" t="s">
        <v>470</v>
      </c>
      <c r="E174" s="160" t="s">
        <v>184</v>
      </c>
      <c r="F174" s="164" t="s">
        <v>173</v>
      </c>
      <c r="G174" s="164" t="s">
        <v>216</v>
      </c>
      <c r="H174" s="161" t="s">
        <v>467</v>
      </c>
      <c r="I174" s="165">
        <v>466.23199999999997</v>
      </c>
      <c r="J174" s="166">
        <v>14</v>
      </c>
      <c r="K174" s="167" t="s">
        <v>218</v>
      </c>
    </row>
    <row r="175" spans="2:11" ht="95.1" customHeight="1" thickBot="1" x14ac:dyDescent="0.3">
      <c r="B175" s="160" t="s">
        <v>130</v>
      </c>
      <c r="C175" s="160" t="s">
        <v>428</v>
      </c>
      <c r="D175" s="160" t="s">
        <v>471</v>
      </c>
      <c r="E175" s="160" t="s">
        <v>184</v>
      </c>
      <c r="F175" s="164" t="s">
        <v>173</v>
      </c>
      <c r="G175" s="164" t="s">
        <v>216</v>
      </c>
      <c r="H175" s="161" t="s">
        <v>467</v>
      </c>
      <c r="I175" s="165">
        <v>430.36799999999999</v>
      </c>
      <c r="J175" s="166">
        <v>14</v>
      </c>
      <c r="K175" s="167" t="s">
        <v>218</v>
      </c>
    </row>
    <row r="176" spans="2:11" ht="95.1" customHeight="1" thickBot="1" x14ac:dyDescent="0.3">
      <c r="B176" s="160" t="s">
        <v>130</v>
      </c>
      <c r="C176" s="160" t="s">
        <v>428</v>
      </c>
      <c r="D176" s="160" t="s">
        <v>472</v>
      </c>
      <c r="E176" s="160" t="s">
        <v>184</v>
      </c>
      <c r="F176" s="164" t="s">
        <v>173</v>
      </c>
      <c r="G176" s="164" t="s">
        <v>216</v>
      </c>
      <c r="H176" s="161" t="s">
        <v>467</v>
      </c>
      <c r="I176" s="165">
        <v>197.25200000000001</v>
      </c>
      <c r="J176" s="166">
        <v>14</v>
      </c>
      <c r="K176" s="167" t="s">
        <v>218</v>
      </c>
    </row>
    <row r="177" spans="2:11" ht="95.1" customHeight="1" thickBot="1" x14ac:dyDescent="0.3">
      <c r="B177" s="160" t="s">
        <v>130</v>
      </c>
      <c r="C177" s="160" t="s">
        <v>428</v>
      </c>
      <c r="D177" s="160" t="s">
        <v>473</v>
      </c>
      <c r="E177" s="160" t="s">
        <v>474</v>
      </c>
      <c r="F177" s="164" t="s">
        <v>173</v>
      </c>
      <c r="G177" s="164" t="s">
        <v>216</v>
      </c>
      <c r="H177" s="161" t="s">
        <v>467</v>
      </c>
      <c r="I177" s="165">
        <v>58.681962599488301</v>
      </c>
      <c r="J177" s="166">
        <v>8</v>
      </c>
      <c r="K177" s="167" t="s">
        <v>218</v>
      </c>
    </row>
    <row r="178" spans="2:11" ht="95.1" customHeight="1" thickBot="1" x14ac:dyDescent="0.3">
      <c r="B178" s="160" t="s">
        <v>130</v>
      </c>
      <c r="C178" s="160" t="s">
        <v>428</v>
      </c>
      <c r="D178" s="160" t="s">
        <v>475</v>
      </c>
      <c r="E178" s="160" t="s">
        <v>184</v>
      </c>
      <c r="F178" s="164" t="s">
        <v>173</v>
      </c>
      <c r="G178" s="164" t="s">
        <v>216</v>
      </c>
      <c r="H178" s="161" t="s">
        <v>180</v>
      </c>
      <c r="I178" s="165">
        <v>52.666666666666664</v>
      </c>
      <c r="J178" s="166">
        <v>8</v>
      </c>
      <c r="K178" s="167" t="s">
        <v>218</v>
      </c>
    </row>
    <row r="179" spans="2:11" ht="95.1" customHeight="1" thickBot="1" x14ac:dyDescent="0.3">
      <c r="B179" s="160" t="s">
        <v>130</v>
      </c>
      <c r="C179" s="160" t="s">
        <v>428</v>
      </c>
      <c r="D179" s="160" t="s">
        <v>476</v>
      </c>
      <c r="E179" s="160" t="s">
        <v>290</v>
      </c>
      <c r="F179" s="164" t="s">
        <v>173</v>
      </c>
      <c r="G179" s="164" t="s">
        <v>216</v>
      </c>
      <c r="H179" s="161" t="s">
        <v>208</v>
      </c>
      <c r="I179" s="165">
        <v>39799.715360000002</v>
      </c>
      <c r="J179" s="166">
        <v>14</v>
      </c>
      <c r="K179" s="167" t="s">
        <v>218</v>
      </c>
    </row>
    <row r="180" spans="2:11" ht="95.1" customHeight="1" thickBot="1" x14ac:dyDescent="0.3">
      <c r="B180" s="160" t="s">
        <v>130</v>
      </c>
      <c r="C180" s="160" t="s">
        <v>428</v>
      </c>
      <c r="D180" s="160" t="s">
        <v>477</v>
      </c>
      <c r="E180" s="160" t="s">
        <v>290</v>
      </c>
      <c r="F180" s="164" t="s">
        <v>173</v>
      </c>
      <c r="G180" s="164" t="s">
        <v>216</v>
      </c>
      <c r="H180" s="161" t="s">
        <v>478</v>
      </c>
      <c r="I180" s="165">
        <v>198998.57679999998</v>
      </c>
      <c r="J180" s="166">
        <v>14</v>
      </c>
      <c r="K180" s="167" t="s">
        <v>218</v>
      </c>
    </row>
    <row r="181" spans="2:11" ht="95.1" customHeight="1" thickBot="1" x14ac:dyDescent="0.3">
      <c r="B181" s="160" t="s">
        <v>130</v>
      </c>
      <c r="C181" s="160" t="s">
        <v>428</v>
      </c>
      <c r="D181" s="160" t="s">
        <v>479</v>
      </c>
      <c r="E181" s="160" t="s">
        <v>480</v>
      </c>
      <c r="F181" s="164" t="s">
        <v>173</v>
      </c>
      <c r="G181" s="164" t="s">
        <v>216</v>
      </c>
      <c r="H181" s="161" t="s">
        <v>481</v>
      </c>
      <c r="I181" s="165">
        <v>30.528000000000002</v>
      </c>
      <c r="J181" s="166">
        <v>14</v>
      </c>
      <c r="K181" s="167" t="s">
        <v>218</v>
      </c>
    </row>
    <row r="182" spans="2:11" ht="95.1" customHeight="1" thickBot="1" x14ac:dyDescent="0.3">
      <c r="B182" s="160" t="s">
        <v>130</v>
      </c>
      <c r="C182" s="160" t="s">
        <v>428</v>
      </c>
      <c r="D182" s="160" t="s">
        <v>482</v>
      </c>
      <c r="E182" s="160" t="s">
        <v>480</v>
      </c>
      <c r="F182" s="164" t="s">
        <v>173</v>
      </c>
      <c r="G182" s="164" t="s">
        <v>216</v>
      </c>
      <c r="H182" s="161" t="s">
        <v>481</v>
      </c>
      <c r="I182" s="165">
        <v>243.8</v>
      </c>
      <c r="J182" s="166">
        <v>14</v>
      </c>
      <c r="K182" s="167" t="s">
        <v>218</v>
      </c>
    </row>
    <row r="183" spans="2:11" ht="95.1" customHeight="1" thickBot="1" x14ac:dyDescent="0.3">
      <c r="B183" s="160" t="s">
        <v>130</v>
      </c>
      <c r="C183" s="160" t="s">
        <v>428</v>
      </c>
      <c r="D183" s="160" t="s">
        <v>483</v>
      </c>
      <c r="E183" s="160" t="s">
        <v>480</v>
      </c>
      <c r="F183" s="164" t="s">
        <v>173</v>
      </c>
      <c r="G183" s="164" t="s">
        <v>216</v>
      </c>
      <c r="H183" s="161" t="s">
        <v>481</v>
      </c>
      <c r="I183" s="165">
        <v>122.11200000000001</v>
      </c>
      <c r="J183" s="166">
        <v>14</v>
      </c>
      <c r="K183" s="167" t="s">
        <v>218</v>
      </c>
    </row>
    <row r="184" spans="2:11" ht="95.1" customHeight="1" thickBot="1" x14ac:dyDescent="0.3">
      <c r="B184" s="160" t="s">
        <v>130</v>
      </c>
      <c r="C184" s="160" t="s">
        <v>428</v>
      </c>
      <c r="D184" s="160" t="s">
        <v>484</v>
      </c>
      <c r="E184" s="160" t="s">
        <v>480</v>
      </c>
      <c r="F184" s="164" t="s">
        <v>173</v>
      </c>
      <c r="G184" s="164" t="s">
        <v>216</v>
      </c>
      <c r="H184" s="161" t="s">
        <v>485</v>
      </c>
      <c r="I184" s="165">
        <v>52.666666666666664</v>
      </c>
      <c r="J184" s="166">
        <v>8</v>
      </c>
      <c r="K184" s="167" t="s">
        <v>218</v>
      </c>
    </row>
    <row r="185" spans="2:11" ht="95.1" customHeight="1" thickBot="1" x14ac:dyDescent="0.3">
      <c r="B185" s="160" t="s">
        <v>130</v>
      </c>
      <c r="C185" s="160" t="s">
        <v>428</v>
      </c>
      <c r="D185" s="160" t="s">
        <v>486</v>
      </c>
      <c r="E185" s="160" t="s">
        <v>480</v>
      </c>
      <c r="F185" s="164" t="s">
        <v>173</v>
      </c>
      <c r="G185" s="164" t="s">
        <v>216</v>
      </c>
      <c r="H185" s="161" t="s">
        <v>487</v>
      </c>
      <c r="I185" s="165">
        <v>504.016668566448</v>
      </c>
      <c r="J185" s="166">
        <v>12</v>
      </c>
      <c r="K185" s="167">
        <v>50</v>
      </c>
    </row>
    <row r="186" spans="2:11" ht="95.1" customHeight="1" thickBot="1" x14ac:dyDescent="0.3">
      <c r="B186" s="160" t="s">
        <v>130</v>
      </c>
      <c r="C186" s="160" t="s">
        <v>428</v>
      </c>
      <c r="D186" s="160" t="s">
        <v>488</v>
      </c>
      <c r="E186" s="160" t="s">
        <v>172</v>
      </c>
      <c r="F186" s="164" t="s">
        <v>173</v>
      </c>
      <c r="G186" s="164" t="s">
        <v>216</v>
      </c>
      <c r="H186" s="161" t="s">
        <v>489</v>
      </c>
      <c r="I186" s="165">
        <v>353.45494143433734</v>
      </c>
      <c r="J186" s="166">
        <v>15</v>
      </c>
      <c r="K186" s="167">
        <v>150</v>
      </c>
    </row>
    <row r="187" spans="2:11" ht="95.1" customHeight="1" thickBot="1" x14ac:dyDescent="0.3">
      <c r="B187" s="160" t="s">
        <v>130</v>
      </c>
      <c r="C187" s="160" t="s">
        <v>428</v>
      </c>
      <c r="D187" s="160" t="s">
        <v>490</v>
      </c>
      <c r="E187" s="160" t="s">
        <v>172</v>
      </c>
      <c r="F187" s="164" t="s">
        <v>173</v>
      </c>
      <c r="G187" s="164" t="s">
        <v>216</v>
      </c>
      <c r="H187" s="161" t="s">
        <v>491</v>
      </c>
      <c r="I187" s="165">
        <v>766.60480000000007</v>
      </c>
      <c r="J187" s="166">
        <v>15</v>
      </c>
      <c r="K187" s="167">
        <v>200</v>
      </c>
    </row>
    <row r="188" spans="2:11" ht="95.1" customHeight="1" thickBot="1" x14ac:dyDescent="0.3">
      <c r="B188" s="160" t="s">
        <v>130</v>
      </c>
      <c r="C188" s="160" t="s">
        <v>428</v>
      </c>
      <c r="D188" s="160" t="s">
        <v>492</v>
      </c>
      <c r="E188" s="160" t="s">
        <v>493</v>
      </c>
      <c r="F188" s="164" t="s">
        <v>173</v>
      </c>
      <c r="G188" s="164" t="s">
        <v>216</v>
      </c>
      <c r="H188" s="161" t="s">
        <v>494</v>
      </c>
      <c r="I188" s="165">
        <v>682.93679999999949</v>
      </c>
      <c r="J188" s="166">
        <v>12</v>
      </c>
      <c r="K188" s="167">
        <v>200</v>
      </c>
    </row>
    <row r="189" spans="2:11" ht="95.1" customHeight="1" thickBot="1" x14ac:dyDescent="0.3">
      <c r="B189" s="160" t="s">
        <v>130</v>
      </c>
      <c r="C189" s="160" t="s">
        <v>428</v>
      </c>
      <c r="D189" s="160" t="s">
        <v>495</v>
      </c>
      <c r="E189" s="160" t="s">
        <v>493</v>
      </c>
      <c r="F189" s="164" t="s">
        <v>173</v>
      </c>
      <c r="G189" s="164" t="s">
        <v>216</v>
      </c>
      <c r="H189" s="161" t="s">
        <v>496</v>
      </c>
      <c r="I189" s="165">
        <v>453.11760000000049</v>
      </c>
      <c r="J189" s="166">
        <v>12</v>
      </c>
      <c r="K189" s="167">
        <v>200</v>
      </c>
    </row>
    <row r="190" spans="2:11" ht="95.1" customHeight="1" thickBot="1" x14ac:dyDescent="0.3">
      <c r="B190" s="160" t="s">
        <v>130</v>
      </c>
      <c r="C190" s="160" t="s">
        <v>428</v>
      </c>
      <c r="D190" s="160" t="s">
        <v>497</v>
      </c>
      <c r="E190" s="160" t="s">
        <v>498</v>
      </c>
      <c r="F190" s="164" t="s">
        <v>173</v>
      </c>
      <c r="G190" s="164" t="s">
        <v>216</v>
      </c>
      <c r="H190" s="161" t="s">
        <v>499</v>
      </c>
      <c r="I190" s="165">
        <v>79.313628867555025</v>
      </c>
      <c r="J190" s="166">
        <v>9</v>
      </c>
      <c r="K190" s="167">
        <v>22</v>
      </c>
    </row>
    <row r="191" spans="2:11" ht="95.1" customHeight="1" thickBot="1" x14ac:dyDescent="0.3">
      <c r="B191" s="160" t="s">
        <v>130</v>
      </c>
      <c r="C191" s="160" t="s">
        <v>428</v>
      </c>
      <c r="D191" s="160" t="s">
        <v>500</v>
      </c>
      <c r="E191" s="160" t="s">
        <v>453</v>
      </c>
      <c r="F191" s="164" t="s">
        <v>173</v>
      </c>
      <c r="G191" s="164" t="s">
        <v>216</v>
      </c>
      <c r="H191" s="161" t="s">
        <v>501</v>
      </c>
      <c r="I191" s="165">
        <v>1119.2688767093455</v>
      </c>
      <c r="J191" s="166">
        <v>12</v>
      </c>
      <c r="K191" s="167">
        <v>75</v>
      </c>
    </row>
    <row r="192" spans="2:11" ht="95.1" customHeight="1" thickBot="1" x14ac:dyDescent="0.3">
      <c r="B192" s="160" t="s">
        <v>130</v>
      </c>
      <c r="C192" s="160" t="s">
        <v>428</v>
      </c>
      <c r="D192" s="160" t="s">
        <v>502</v>
      </c>
      <c r="E192" s="160" t="s">
        <v>503</v>
      </c>
      <c r="F192" s="164" t="s">
        <v>173</v>
      </c>
      <c r="G192" s="164" t="s">
        <v>216</v>
      </c>
      <c r="H192" s="161" t="s">
        <v>504</v>
      </c>
      <c r="I192" s="165">
        <v>10.0152</v>
      </c>
      <c r="J192" s="166">
        <v>4</v>
      </c>
      <c r="K192" s="167">
        <v>7</v>
      </c>
    </row>
    <row r="193" spans="2:11" ht="95.1" customHeight="1" thickBot="1" x14ac:dyDescent="0.3">
      <c r="B193" s="160" t="s">
        <v>130</v>
      </c>
      <c r="C193" s="160" t="s">
        <v>428</v>
      </c>
      <c r="D193" s="160" t="s">
        <v>505</v>
      </c>
      <c r="E193" s="160" t="s">
        <v>506</v>
      </c>
      <c r="F193" s="164" t="s">
        <v>173</v>
      </c>
      <c r="G193" s="164" t="s">
        <v>216</v>
      </c>
      <c r="H193" s="161" t="s">
        <v>243</v>
      </c>
      <c r="I193" s="165">
        <v>381.47199999999975</v>
      </c>
      <c r="J193" s="166">
        <v>10</v>
      </c>
      <c r="K193" s="167" t="s">
        <v>507</v>
      </c>
    </row>
    <row r="194" spans="2:11" ht="95.1" customHeight="1" thickBot="1" x14ac:dyDescent="0.3">
      <c r="B194" s="160" t="s">
        <v>130</v>
      </c>
      <c r="C194" s="160" t="s">
        <v>428</v>
      </c>
      <c r="D194" s="160" t="s">
        <v>508</v>
      </c>
      <c r="E194" s="160" t="s">
        <v>453</v>
      </c>
      <c r="F194" s="164" t="s">
        <v>173</v>
      </c>
      <c r="G194" s="164" t="s">
        <v>216</v>
      </c>
      <c r="H194" s="161" t="s">
        <v>243</v>
      </c>
      <c r="I194" s="165">
        <v>234.29880885823292</v>
      </c>
      <c r="J194" s="166">
        <v>5</v>
      </c>
      <c r="K194" s="167">
        <v>125</v>
      </c>
    </row>
    <row r="195" spans="2:11" ht="95.1" customHeight="1" thickBot="1" x14ac:dyDescent="0.3">
      <c r="B195" s="160" t="s">
        <v>130</v>
      </c>
      <c r="C195" s="160" t="s">
        <v>428</v>
      </c>
      <c r="D195" s="160" t="s">
        <v>509</v>
      </c>
      <c r="E195" s="160" t="s">
        <v>510</v>
      </c>
      <c r="F195" s="164" t="s">
        <v>173</v>
      </c>
      <c r="G195" s="164" t="s">
        <v>216</v>
      </c>
      <c r="H195" s="161" t="s">
        <v>243</v>
      </c>
      <c r="I195" s="165">
        <v>2537.5999999999995</v>
      </c>
      <c r="J195" s="166">
        <v>12</v>
      </c>
      <c r="K195" s="167" t="s">
        <v>511</v>
      </c>
    </row>
    <row r="196" spans="2:11" ht="95.1" customHeight="1" thickBot="1" x14ac:dyDescent="0.3">
      <c r="B196" s="160" t="s">
        <v>130</v>
      </c>
      <c r="C196" s="160" t="s">
        <v>428</v>
      </c>
      <c r="D196" s="160" t="s">
        <v>512</v>
      </c>
      <c r="E196" s="160" t="s">
        <v>506</v>
      </c>
      <c r="F196" s="164" t="s">
        <v>173</v>
      </c>
      <c r="G196" s="164" t="s">
        <v>216</v>
      </c>
      <c r="H196" s="161" t="s">
        <v>243</v>
      </c>
      <c r="I196" s="165">
        <v>1903.2</v>
      </c>
      <c r="J196" s="166">
        <v>12</v>
      </c>
      <c r="K196" s="167">
        <v>500</v>
      </c>
    </row>
    <row r="197" spans="2:11" ht="95.1" customHeight="1" thickBot="1" x14ac:dyDescent="0.3">
      <c r="B197" s="160" t="s">
        <v>130</v>
      </c>
      <c r="C197" s="160" t="s">
        <v>428</v>
      </c>
      <c r="D197" s="160" t="s">
        <v>513</v>
      </c>
      <c r="E197" s="160" t="s">
        <v>506</v>
      </c>
      <c r="F197" s="164" t="s">
        <v>173</v>
      </c>
      <c r="G197" s="164" t="s">
        <v>216</v>
      </c>
      <c r="H197" s="161" t="s">
        <v>243</v>
      </c>
      <c r="I197" s="165">
        <v>1289.2776000000008</v>
      </c>
      <c r="J197" s="166">
        <v>12</v>
      </c>
      <c r="K197" s="167">
        <v>500</v>
      </c>
    </row>
    <row r="198" spans="2:11" ht="95.1" customHeight="1" thickBot="1" x14ac:dyDescent="0.3">
      <c r="B198" s="160" t="s">
        <v>130</v>
      </c>
      <c r="C198" s="160" t="s">
        <v>428</v>
      </c>
      <c r="D198" s="160" t="s">
        <v>514</v>
      </c>
      <c r="E198" s="160" t="s">
        <v>515</v>
      </c>
      <c r="F198" s="164" t="s">
        <v>173</v>
      </c>
      <c r="G198" s="164" t="s">
        <v>216</v>
      </c>
      <c r="H198" s="161" t="s">
        <v>243</v>
      </c>
      <c r="I198" s="165">
        <v>549.54899999999998</v>
      </c>
      <c r="J198" s="166">
        <v>12</v>
      </c>
      <c r="K198" s="167" t="s">
        <v>516</v>
      </c>
    </row>
    <row r="199" spans="2:11" ht="95.1" customHeight="1" thickBot="1" x14ac:dyDescent="0.3">
      <c r="B199" s="160" t="s">
        <v>130</v>
      </c>
      <c r="C199" s="160" t="s">
        <v>428</v>
      </c>
      <c r="D199" s="160" t="s">
        <v>517</v>
      </c>
      <c r="E199" s="160" t="s">
        <v>453</v>
      </c>
      <c r="F199" s="164" t="s">
        <v>173</v>
      </c>
      <c r="G199" s="164" t="s">
        <v>216</v>
      </c>
      <c r="H199" s="161" t="s">
        <v>243</v>
      </c>
      <c r="I199" s="165">
        <v>1898.6931599999989</v>
      </c>
      <c r="J199" s="166">
        <v>12</v>
      </c>
      <c r="K199" s="167">
        <v>1500</v>
      </c>
    </row>
    <row r="200" spans="2:11" ht="95.1" customHeight="1" thickBot="1" x14ac:dyDescent="0.3">
      <c r="B200" s="160" t="s">
        <v>130</v>
      </c>
      <c r="C200" s="160" t="s">
        <v>428</v>
      </c>
      <c r="D200" s="160" t="s">
        <v>518</v>
      </c>
      <c r="E200" s="160" t="s">
        <v>519</v>
      </c>
      <c r="F200" s="164" t="s">
        <v>173</v>
      </c>
      <c r="G200" s="164" t="s">
        <v>216</v>
      </c>
      <c r="H200" s="161" t="s">
        <v>243</v>
      </c>
      <c r="I200" s="165">
        <v>1118.4759040000008</v>
      </c>
      <c r="J200" s="166">
        <v>12</v>
      </c>
      <c r="K200" s="167">
        <v>500</v>
      </c>
    </row>
    <row r="201" spans="2:11" ht="95.1" customHeight="1" thickBot="1" x14ac:dyDescent="0.3">
      <c r="B201" s="160" t="s">
        <v>130</v>
      </c>
      <c r="C201" s="160" t="s">
        <v>428</v>
      </c>
      <c r="D201" s="160" t="s">
        <v>520</v>
      </c>
      <c r="E201" s="160" t="s">
        <v>453</v>
      </c>
      <c r="F201" s="164" t="s">
        <v>173</v>
      </c>
      <c r="G201" s="164" t="s">
        <v>216</v>
      </c>
      <c r="H201" s="161" t="s">
        <v>243</v>
      </c>
      <c r="I201" s="165">
        <v>1539.8656000000001</v>
      </c>
      <c r="J201" s="166">
        <v>10</v>
      </c>
      <c r="K201" s="167">
        <v>500</v>
      </c>
    </row>
    <row r="202" spans="2:11" ht="95.1" customHeight="1" thickBot="1" x14ac:dyDescent="0.3">
      <c r="B202" s="160" t="s">
        <v>130</v>
      </c>
      <c r="C202" s="160" t="s">
        <v>428</v>
      </c>
      <c r="D202" s="160" t="s">
        <v>521</v>
      </c>
      <c r="E202" s="160" t="s">
        <v>522</v>
      </c>
      <c r="F202" s="164" t="s">
        <v>173</v>
      </c>
      <c r="G202" s="164" t="s">
        <v>216</v>
      </c>
      <c r="H202" s="161" t="s">
        <v>243</v>
      </c>
      <c r="I202" s="165">
        <v>573.73388800000009</v>
      </c>
      <c r="J202" s="166">
        <v>10</v>
      </c>
      <c r="K202" s="167">
        <v>25</v>
      </c>
    </row>
    <row r="203" spans="2:11" ht="95.1" customHeight="1" thickBot="1" x14ac:dyDescent="0.3">
      <c r="B203" s="160" t="s">
        <v>130</v>
      </c>
      <c r="C203" s="160" t="s">
        <v>428</v>
      </c>
      <c r="D203" s="160" t="s">
        <v>523</v>
      </c>
      <c r="E203" s="160" t="s">
        <v>453</v>
      </c>
      <c r="F203" s="164" t="s">
        <v>173</v>
      </c>
      <c r="G203" s="164" t="s">
        <v>216</v>
      </c>
      <c r="H203" s="161" t="s">
        <v>524</v>
      </c>
      <c r="I203" s="165">
        <v>112.89877851499331</v>
      </c>
      <c r="J203" s="166">
        <v>8</v>
      </c>
      <c r="K203" s="167">
        <v>175</v>
      </c>
    </row>
    <row r="204" spans="2:11" ht="95.1" customHeight="1" thickBot="1" x14ac:dyDescent="0.3">
      <c r="B204" s="160" t="s">
        <v>130</v>
      </c>
      <c r="C204" s="160" t="s">
        <v>428</v>
      </c>
      <c r="D204" s="160" t="s">
        <v>525</v>
      </c>
      <c r="E204" s="160" t="s">
        <v>172</v>
      </c>
      <c r="F204" s="164" t="s">
        <v>173</v>
      </c>
      <c r="G204" s="164" t="s">
        <v>216</v>
      </c>
      <c r="H204" s="161" t="s">
        <v>174</v>
      </c>
      <c r="I204" s="165">
        <v>60</v>
      </c>
      <c r="J204" s="166">
        <v>5</v>
      </c>
      <c r="K204" s="167">
        <v>100</v>
      </c>
    </row>
    <row r="205" spans="2:11" ht="95.1" customHeight="1" thickBot="1" x14ac:dyDescent="0.3">
      <c r="B205" s="160" t="s">
        <v>130</v>
      </c>
      <c r="C205" s="160" t="s">
        <v>428</v>
      </c>
      <c r="D205" s="160" t="s">
        <v>526</v>
      </c>
      <c r="E205" s="160" t="s">
        <v>172</v>
      </c>
      <c r="F205" s="164" t="s">
        <v>173</v>
      </c>
      <c r="G205" s="164" t="s">
        <v>216</v>
      </c>
      <c r="H205" s="161" t="s">
        <v>174</v>
      </c>
      <c r="I205" s="165">
        <v>60</v>
      </c>
      <c r="J205" s="166">
        <v>6</v>
      </c>
      <c r="K205" s="167">
        <v>100</v>
      </c>
    </row>
    <row r="206" spans="2:11" ht="95.1" customHeight="1" thickBot="1" x14ac:dyDescent="0.3">
      <c r="B206" s="160" t="s">
        <v>130</v>
      </c>
      <c r="C206" s="160" t="s">
        <v>428</v>
      </c>
      <c r="D206" s="160" t="s">
        <v>527</v>
      </c>
      <c r="E206" s="160" t="s">
        <v>172</v>
      </c>
      <c r="F206" s="164" t="s">
        <v>173</v>
      </c>
      <c r="G206" s="164" t="s">
        <v>216</v>
      </c>
      <c r="H206" s="161" t="s">
        <v>174</v>
      </c>
      <c r="I206" s="165">
        <v>30</v>
      </c>
      <c r="J206" s="166">
        <v>3</v>
      </c>
      <c r="K206" s="167">
        <v>50</v>
      </c>
    </row>
    <row r="207" spans="2:11" ht="95.1" customHeight="1" thickBot="1" x14ac:dyDescent="0.3">
      <c r="B207" s="160" t="s">
        <v>130</v>
      </c>
      <c r="C207" s="160" t="s">
        <v>428</v>
      </c>
      <c r="D207" s="160" t="s">
        <v>528</v>
      </c>
      <c r="E207" s="160" t="s">
        <v>172</v>
      </c>
      <c r="F207" s="164" t="s">
        <v>173</v>
      </c>
      <c r="G207" s="164" t="s">
        <v>216</v>
      </c>
      <c r="H207" s="161" t="s">
        <v>174</v>
      </c>
      <c r="I207" s="165">
        <v>30</v>
      </c>
      <c r="J207" s="166">
        <v>4</v>
      </c>
      <c r="K207" s="167">
        <v>50</v>
      </c>
    </row>
    <row r="208" spans="2:11" ht="95.1" customHeight="1" thickBot="1" x14ac:dyDescent="0.3">
      <c r="B208" s="160" t="s">
        <v>130</v>
      </c>
      <c r="C208" s="160" t="s">
        <v>428</v>
      </c>
      <c r="D208" s="160" t="s">
        <v>529</v>
      </c>
      <c r="E208" s="160" t="s">
        <v>172</v>
      </c>
      <c r="F208" s="164" t="s">
        <v>173</v>
      </c>
      <c r="G208" s="164" t="s">
        <v>216</v>
      </c>
      <c r="H208" s="161" t="s">
        <v>174</v>
      </c>
      <c r="I208" s="165">
        <v>30</v>
      </c>
      <c r="J208" s="166">
        <v>5</v>
      </c>
      <c r="K208" s="167">
        <v>50</v>
      </c>
    </row>
    <row r="209" spans="2:11" ht="95.1" customHeight="1" thickBot="1" x14ac:dyDescent="0.3">
      <c r="B209" s="160" t="s">
        <v>130</v>
      </c>
      <c r="C209" s="160" t="s">
        <v>428</v>
      </c>
      <c r="D209" s="160" t="s">
        <v>530</v>
      </c>
      <c r="E209" s="160" t="s">
        <v>172</v>
      </c>
      <c r="F209" s="164" t="s">
        <v>173</v>
      </c>
      <c r="G209" s="164" t="s">
        <v>216</v>
      </c>
      <c r="H209" s="161" t="s">
        <v>180</v>
      </c>
      <c r="I209" s="165">
        <v>30</v>
      </c>
      <c r="J209" s="166">
        <v>5</v>
      </c>
      <c r="K209" s="167">
        <v>50</v>
      </c>
    </row>
    <row r="210" spans="2:11" ht="95.1" customHeight="1" thickBot="1" x14ac:dyDescent="0.3">
      <c r="B210" s="160" t="s">
        <v>130</v>
      </c>
      <c r="C210" s="160" t="s">
        <v>428</v>
      </c>
      <c r="D210" s="160" t="s">
        <v>531</v>
      </c>
      <c r="E210" s="160" t="s">
        <v>172</v>
      </c>
      <c r="F210" s="164" t="s">
        <v>173</v>
      </c>
      <c r="G210" s="164" t="s">
        <v>216</v>
      </c>
      <c r="H210" s="161" t="s">
        <v>200</v>
      </c>
      <c r="I210" s="165">
        <v>143.00000000000006</v>
      </c>
      <c r="J210" s="166">
        <v>10</v>
      </c>
      <c r="K210" s="167">
        <v>150</v>
      </c>
    </row>
    <row r="211" spans="2:11" ht="95.1" customHeight="1" thickBot="1" x14ac:dyDescent="0.3">
      <c r="B211" s="160" t="s">
        <v>130</v>
      </c>
      <c r="C211" s="160" t="s">
        <v>428</v>
      </c>
      <c r="D211" s="160" t="s">
        <v>532</v>
      </c>
      <c r="E211" s="160" t="s">
        <v>172</v>
      </c>
      <c r="F211" s="164" t="s">
        <v>173</v>
      </c>
      <c r="G211" s="164" t="s">
        <v>216</v>
      </c>
      <c r="H211" s="161" t="s">
        <v>182</v>
      </c>
      <c r="I211" s="165">
        <v>35.723999999999904</v>
      </c>
      <c r="J211" s="166">
        <v>14</v>
      </c>
      <c r="K211" s="167">
        <v>100</v>
      </c>
    </row>
    <row r="212" spans="2:11" ht="95.1" customHeight="1" thickBot="1" x14ac:dyDescent="0.3">
      <c r="B212" s="160" t="s">
        <v>130</v>
      </c>
      <c r="C212" s="160" t="s">
        <v>428</v>
      </c>
      <c r="D212" s="160" t="s">
        <v>533</v>
      </c>
      <c r="E212" s="160" t="s">
        <v>184</v>
      </c>
      <c r="F212" s="164" t="s">
        <v>173</v>
      </c>
      <c r="G212" s="164" t="s">
        <v>216</v>
      </c>
      <c r="H212" s="161" t="s">
        <v>182</v>
      </c>
      <c r="I212" s="165">
        <v>206.33964912280695</v>
      </c>
      <c r="J212" s="166">
        <v>14</v>
      </c>
      <c r="K212" s="167">
        <v>100</v>
      </c>
    </row>
    <row r="213" spans="2:11" ht="95.1" customHeight="1" thickBot="1" x14ac:dyDescent="0.3">
      <c r="B213" s="160" t="s">
        <v>130</v>
      </c>
      <c r="C213" s="160" t="s">
        <v>428</v>
      </c>
      <c r="D213" s="160" t="s">
        <v>534</v>
      </c>
      <c r="E213" s="160" t="s">
        <v>184</v>
      </c>
      <c r="F213" s="164" t="s">
        <v>173</v>
      </c>
      <c r="G213" s="164" t="s">
        <v>216</v>
      </c>
      <c r="H213" s="161" t="s">
        <v>182</v>
      </c>
      <c r="I213" s="165">
        <v>0</v>
      </c>
      <c r="J213" s="166">
        <v>14</v>
      </c>
      <c r="K213" s="167">
        <v>100</v>
      </c>
    </row>
    <row r="214" spans="2:11" ht="95.1" customHeight="1" thickBot="1" x14ac:dyDescent="0.3">
      <c r="B214" s="160" t="s">
        <v>130</v>
      </c>
      <c r="C214" s="160" t="s">
        <v>428</v>
      </c>
      <c r="D214" s="160" t="s">
        <v>535</v>
      </c>
      <c r="E214" s="160" t="s">
        <v>195</v>
      </c>
      <c r="F214" s="164" t="s">
        <v>173</v>
      </c>
      <c r="G214" s="164" t="s">
        <v>216</v>
      </c>
      <c r="H214" s="161" t="s">
        <v>182</v>
      </c>
      <c r="I214" s="165">
        <v>1684.761</v>
      </c>
      <c r="J214" s="166">
        <v>10</v>
      </c>
      <c r="K214" s="167">
        <v>1000</v>
      </c>
    </row>
    <row r="215" spans="2:11" ht="95.1" customHeight="1" thickBot="1" x14ac:dyDescent="0.3">
      <c r="B215" s="160" t="s">
        <v>130</v>
      </c>
      <c r="C215" s="160" t="s">
        <v>428</v>
      </c>
      <c r="D215" s="160" t="s">
        <v>536</v>
      </c>
      <c r="E215" s="160" t="s">
        <v>184</v>
      </c>
      <c r="F215" s="164" t="s">
        <v>173</v>
      </c>
      <c r="G215" s="164" t="s">
        <v>216</v>
      </c>
      <c r="H215" s="161" t="s">
        <v>182</v>
      </c>
      <c r="I215" s="165">
        <v>0</v>
      </c>
      <c r="J215" s="166">
        <v>11</v>
      </c>
      <c r="K215" s="167">
        <v>75</v>
      </c>
    </row>
    <row r="216" spans="2:11" ht="95.1" customHeight="1" thickBot="1" x14ac:dyDescent="0.3">
      <c r="B216" s="171" t="s">
        <v>130</v>
      </c>
      <c r="C216" s="171" t="s">
        <v>428</v>
      </c>
      <c r="D216" s="171" t="s">
        <v>537</v>
      </c>
      <c r="E216" s="171" t="s">
        <v>184</v>
      </c>
      <c r="F216" s="172" t="s">
        <v>173</v>
      </c>
      <c r="G216" s="172" t="s">
        <v>216</v>
      </c>
      <c r="H216" s="162" t="s">
        <v>182</v>
      </c>
      <c r="I216" s="165">
        <v>0</v>
      </c>
      <c r="J216" s="173">
        <v>12</v>
      </c>
      <c r="K216" s="174">
        <v>50</v>
      </c>
    </row>
    <row r="217" spans="2:11" ht="95.1" customHeight="1" thickBot="1" x14ac:dyDescent="0.3">
      <c r="B217" s="160" t="s">
        <v>130</v>
      </c>
      <c r="C217" s="160" t="s">
        <v>428</v>
      </c>
      <c r="D217" s="160" t="s">
        <v>538</v>
      </c>
      <c r="E217" s="160" t="s">
        <v>539</v>
      </c>
      <c r="F217" s="164" t="s">
        <v>173</v>
      </c>
      <c r="G217" s="164" t="s">
        <v>216</v>
      </c>
      <c r="H217" s="161" t="s">
        <v>243</v>
      </c>
      <c r="I217" s="165">
        <v>46.799999999999983</v>
      </c>
      <c r="J217" s="166">
        <v>7</v>
      </c>
      <c r="K217" s="167">
        <v>200</v>
      </c>
    </row>
    <row r="218" spans="2:11" ht="95.1" customHeight="1" thickBot="1" x14ac:dyDescent="0.3">
      <c r="B218" s="160" t="s">
        <v>130</v>
      </c>
      <c r="C218" s="160" t="s">
        <v>428</v>
      </c>
      <c r="D218" s="160" t="s">
        <v>215</v>
      </c>
      <c r="E218" s="160" t="s">
        <v>184</v>
      </c>
      <c r="F218" s="164" t="s">
        <v>173</v>
      </c>
      <c r="G218" s="164" t="s">
        <v>216</v>
      </c>
      <c r="H218" s="161" t="s">
        <v>217</v>
      </c>
      <c r="I218" s="165">
        <v>20.8</v>
      </c>
      <c r="J218" s="166">
        <v>7</v>
      </c>
      <c r="K218" s="167" t="s">
        <v>218</v>
      </c>
    </row>
    <row r="219" spans="2:11" ht="95.1" customHeight="1" thickBot="1" x14ac:dyDescent="0.3">
      <c r="B219" s="160" t="s">
        <v>130</v>
      </c>
      <c r="C219" s="160" t="s">
        <v>428</v>
      </c>
      <c r="D219" s="160" t="s">
        <v>219</v>
      </c>
      <c r="E219" s="160" t="s">
        <v>220</v>
      </c>
      <c r="F219" s="164" t="s">
        <v>173</v>
      </c>
      <c r="G219" s="164" t="s">
        <v>216</v>
      </c>
      <c r="H219" s="161" t="s">
        <v>221</v>
      </c>
      <c r="I219" s="165">
        <v>9024.9999999999982</v>
      </c>
      <c r="J219" s="166">
        <v>10</v>
      </c>
      <c r="K219" s="167">
        <v>975</v>
      </c>
    </row>
    <row r="220" spans="2:11" ht="95.1" customHeight="1" thickBot="1" x14ac:dyDescent="0.3">
      <c r="B220" s="160" t="s">
        <v>130</v>
      </c>
      <c r="C220" s="160" t="s">
        <v>428</v>
      </c>
      <c r="D220" s="160" t="s">
        <v>222</v>
      </c>
      <c r="E220" s="160" t="s">
        <v>220</v>
      </c>
      <c r="F220" s="164" t="s">
        <v>173</v>
      </c>
      <c r="G220" s="164" t="s">
        <v>216</v>
      </c>
      <c r="H220" s="161" t="s">
        <v>223</v>
      </c>
      <c r="I220" s="165">
        <v>557.44000000000005</v>
      </c>
      <c r="J220" s="166">
        <v>15</v>
      </c>
      <c r="K220" s="167">
        <v>650</v>
      </c>
    </row>
    <row r="221" spans="2:11" ht="95.1" customHeight="1" thickBot="1" x14ac:dyDescent="0.3">
      <c r="B221" s="160" t="s">
        <v>130</v>
      </c>
      <c r="C221" s="160" t="s">
        <v>428</v>
      </c>
      <c r="D221" s="160" t="s">
        <v>224</v>
      </c>
      <c r="E221" s="160" t="s">
        <v>184</v>
      </c>
      <c r="F221" s="164" t="s">
        <v>173</v>
      </c>
      <c r="G221" s="164" t="s">
        <v>216</v>
      </c>
      <c r="H221" s="161" t="s">
        <v>225</v>
      </c>
      <c r="I221" s="165">
        <v>226.2</v>
      </c>
      <c r="J221" s="166">
        <v>13</v>
      </c>
      <c r="K221" s="167">
        <v>640</v>
      </c>
    </row>
    <row r="222" spans="2:11" ht="95.1" customHeight="1" thickBot="1" x14ac:dyDescent="0.3">
      <c r="B222" s="160" t="s">
        <v>130</v>
      </c>
      <c r="C222" s="160" t="s">
        <v>428</v>
      </c>
      <c r="D222" s="160" t="s">
        <v>226</v>
      </c>
      <c r="E222" s="160" t="s">
        <v>184</v>
      </c>
      <c r="F222" s="164" t="s">
        <v>173</v>
      </c>
      <c r="G222" s="164" t="s">
        <v>216</v>
      </c>
      <c r="H222" s="161" t="s">
        <v>227</v>
      </c>
      <c r="I222" s="165">
        <v>5839.9848000000002</v>
      </c>
      <c r="J222" s="166">
        <v>15</v>
      </c>
      <c r="K222" s="167">
        <v>975</v>
      </c>
    </row>
    <row r="223" spans="2:11" ht="95.1" customHeight="1" thickBot="1" x14ac:dyDescent="0.3">
      <c r="B223" s="160" t="s">
        <v>130</v>
      </c>
      <c r="C223" s="160" t="s">
        <v>428</v>
      </c>
      <c r="D223" s="160" t="s">
        <v>228</v>
      </c>
      <c r="E223" s="160" t="s">
        <v>184</v>
      </c>
      <c r="F223" s="164" t="s">
        <v>173</v>
      </c>
      <c r="G223" s="164" t="s">
        <v>216</v>
      </c>
      <c r="H223" s="161" t="s">
        <v>229</v>
      </c>
      <c r="I223" s="165">
        <v>5607.8879999999999</v>
      </c>
      <c r="J223" s="166">
        <v>15</v>
      </c>
      <c r="K223" s="167">
        <v>50</v>
      </c>
    </row>
    <row r="224" spans="2:11" ht="95.1" customHeight="1" thickBot="1" x14ac:dyDescent="0.3">
      <c r="B224" s="160" t="s">
        <v>130</v>
      </c>
      <c r="C224" s="160" t="s">
        <v>428</v>
      </c>
      <c r="D224" s="160" t="s">
        <v>230</v>
      </c>
      <c r="E224" s="160" t="s">
        <v>184</v>
      </c>
      <c r="F224" s="164" t="s">
        <v>173</v>
      </c>
      <c r="G224" s="164" t="s">
        <v>216</v>
      </c>
      <c r="H224" s="161" t="s">
        <v>231</v>
      </c>
      <c r="I224" s="165">
        <v>552.97840000000008</v>
      </c>
      <c r="J224" s="166">
        <v>10</v>
      </c>
      <c r="K224" s="167">
        <v>350</v>
      </c>
    </row>
    <row r="225" spans="2:13" ht="95.1" customHeight="1" thickBot="1" x14ac:dyDescent="0.3">
      <c r="B225" s="160" t="s">
        <v>130</v>
      </c>
      <c r="C225" s="160" t="s">
        <v>428</v>
      </c>
      <c r="D225" s="160" t="s">
        <v>232</v>
      </c>
      <c r="E225" s="160" t="s">
        <v>184</v>
      </c>
      <c r="F225" s="164" t="s">
        <v>173</v>
      </c>
      <c r="G225" s="164" t="s">
        <v>216</v>
      </c>
      <c r="H225" s="161" t="s">
        <v>233</v>
      </c>
      <c r="I225" s="165">
        <v>6716.8608000000004</v>
      </c>
      <c r="J225" s="166">
        <v>15</v>
      </c>
      <c r="K225" s="167">
        <v>1500</v>
      </c>
    </row>
    <row r="226" spans="2:13" ht="95.1" customHeight="1" thickBot="1" x14ac:dyDescent="0.3">
      <c r="B226" s="160" t="s">
        <v>130</v>
      </c>
      <c r="C226" s="160" t="s">
        <v>428</v>
      </c>
      <c r="D226" s="160" t="s">
        <v>234</v>
      </c>
      <c r="E226" s="160" t="s">
        <v>184</v>
      </c>
      <c r="F226" s="164" t="s">
        <v>173</v>
      </c>
      <c r="G226" s="164" t="s">
        <v>216</v>
      </c>
      <c r="H226" s="161" t="s">
        <v>235</v>
      </c>
      <c r="I226" s="165">
        <v>13745.194954128439</v>
      </c>
      <c r="J226" s="166">
        <v>5</v>
      </c>
      <c r="K226" s="167" t="s">
        <v>218</v>
      </c>
    </row>
    <row r="227" spans="2:13" ht="95.1" customHeight="1" thickBot="1" x14ac:dyDescent="0.3">
      <c r="B227" s="160" t="s">
        <v>130</v>
      </c>
      <c r="C227" s="160" t="s">
        <v>428</v>
      </c>
      <c r="D227" s="160" t="s">
        <v>236</v>
      </c>
      <c r="E227" s="160" t="s">
        <v>184</v>
      </c>
      <c r="F227" s="164" t="s">
        <v>173</v>
      </c>
      <c r="G227" s="164" t="s">
        <v>216</v>
      </c>
      <c r="H227" s="161" t="s">
        <v>237</v>
      </c>
      <c r="I227" s="165">
        <v>40520.018836882533</v>
      </c>
      <c r="J227" s="166">
        <v>15</v>
      </c>
      <c r="K227" s="167" t="s">
        <v>218</v>
      </c>
    </row>
    <row r="228" spans="2:13" ht="95.1" customHeight="1" thickBot="1" x14ac:dyDescent="0.3">
      <c r="B228" s="160" t="s">
        <v>130</v>
      </c>
      <c r="C228" s="160" t="s">
        <v>428</v>
      </c>
      <c r="D228" s="160" t="s">
        <v>238</v>
      </c>
      <c r="E228" s="160" t="s">
        <v>184</v>
      </c>
      <c r="F228" s="164" t="s">
        <v>173</v>
      </c>
      <c r="G228" s="164" t="s">
        <v>216</v>
      </c>
      <c r="H228" s="161" t="s">
        <v>239</v>
      </c>
      <c r="I228" s="165">
        <v>16.64</v>
      </c>
      <c r="J228" s="166">
        <v>15</v>
      </c>
      <c r="K228" s="167">
        <v>25</v>
      </c>
    </row>
    <row r="229" spans="2:13" ht="95.1" customHeight="1" thickBot="1" x14ac:dyDescent="0.3">
      <c r="B229" s="160"/>
      <c r="C229" s="160"/>
      <c r="D229" s="160"/>
      <c r="E229" s="160"/>
      <c r="F229" s="164"/>
      <c r="G229" s="164"/>
      <c r="H229" s="161"/>
      <c r="I229" s="165"/>
      <c r="J229" s="166"/>
      <c r="K229" s="167"/>
    </row>
    <row r="230" spans="2:13" ht="95.1" customHeight="1" thickBot="1" x14ac:dyDescent="0.3">
      <c r="B230" s="160"/>
      <c r="C230" s="160"/>
      <c r="D230" s="160"/>
      <c r="E230" s="160"/>
      <c r="F230" s="164"/>
      <c r="G230" s="164"/>
      <c r="H230" s="161"/>
      <c r="I230" s="165"/>
      <c r="J230" s="166"/>
      <c r="K230" s="167"/>
    </row>
    <row r="231" spans="2:13" ht="95.1" customHeight="1" thickBot="1" x14ac:dyDescent="0.3">
      <c r="B231" s="160" t="s">
        <v>130</v>
      </c>
      <c r="C231" s="160" t="s">
        <v>540</v>
      </c>
      <c r="D231" s="160" t="s">
        <v>540</v>
      </c>
      <c r="E231" s="160" t="s">
        <v>290</v>
      </c>
      <c r="F231" s="164" t="s">
        <v>173</v>
      </c>
      <c r="G231" s="164" t="s">
        <v>216</v>
      </c>
      <c r="H231" s="161" t="s">
        <v>541</v>
      </c>
      <c r="I231" s="165">
        <v>40520.018836882533</v>
      </c>
      <c r="J231" s="166">
        <v>15</v>
      </c>
      <c r="K231" s="167" t="s">
        <v>218</v>
      </c>
      <c r="L231"/>
      <c r="M231"/>
    </row>
    <row r="232" spans="2:13" ht="95.1" customHeight="1" thickBot="1" x14ac:dyDescent="0.3">
      <c r="B232" s="160" t="s">
        <v>130</v>
      </c>
      <c r="C232" s="160" t="s">
        <v>540</v>
      </c>
      <c r="D232" s="160" t="s">
        <v>542</v>
      </c>
      <c r="E232" s="160" t="s">
        <v>290</v>
      </c>
      <c r="F232" s="164" t="s">
        <v>173</v>
      </c>
      <c r="G232" s="164" t="s">
        <v>216</v>
      </c>
      <c r="H232" s="161" t="s">
        <v>543</v>
      </c>
      <c r="I232" s="165">
        <v>46284.918170614059</v>
      </c>
      <c r="J232" s="166">
        <v>15</v>
      </c>
      <c r="K232" s="167" t="s">
        <v>218</v>
      </c>
      <c r="L232"/>
      <c r="M232"/>
    </row>
    <row r="233" spans="2:13" ht="95.1" customHeight="1" thickBot="1" x14ac:dyDescent="0.3">
      <c r="B233" s="160" t="s">
        <v>130</v>
      </c>
      <c r="C233" s="160" t="s">
        <v>540</v>
      </c>
      <c r="D233" s="160" t="s">
        <v>544</v>
      </c>
      <c r="E233" s="160" t="s">
        <v>290</v>
      </c>
      <c r="F233" s="164" t="s">
        <v>173</v>
      </c>
      <c r="G233" s="164" t="s">
        <v>216</v>
      </c>
      <c r="H233" s="161" t="s">
        <v>545</v>
      </c>
      <c r="I233" s="165">
        <v>40520.018836882533</v>
      </c>
      <c r="J233" s="166">
        <v>15</v>
      </c>
      <c r="K233" s="167" t="s">
        <v>218</v>
      </c>
      <c r="L233"/>
      <c r="M233"/>
    </row>
    <row r="234" spans="2:13" ht="95.1" customHeight="1" thickBot="1" x14ac:dyDescent="0.3">
      <c r="B234" s="160" t="s">
        <v>130</v>
      </c>
      <c r="C234" s="160" t="s">
        <v>540</v>
      </c>
      <c r="D234" s="160" t="s">
        <v>546</v>
      </c>
      <c r="E234" s="160" t="s">
        <v>266</v>
      </c>
      <c r="F234" s="164" t="s">
        <v>173</v>
      </c>
      <c r="G234" s="164" t="s">
        <v>216</v>
      </c>
      <c r="H234" s="161" t="s">
        <v>180</v>
      </c>
      <c r="I234" s="165">
        <v>1928.1184000000003</v>
      </c>
      <c r="J234" s="166">
        <v>15</v>
      </c>
      <c r="K234" s="167" t="s">
        <v>218</v>
      </c>
      <c r="L234"/>
      <c r="M234"/>
    </row>
    <row r="235" spans="2:13" ht="95.1" customHeight="1" thickBot="1" x14ac:dyDescent="0.3">
      <c r="B235" s="160" t="s">
        <v>130</v>
      </c>
      <c r="C235" s="160" t="s">
        <v>540</v>
      </c>
      <c r="D235" s="160" t="s">
        <v>547</v>
      </c>
      <c r="E235" s="160" t="s">
        <v>290</v>
      </c>
      <c r="F235" s="164" t="s">
        <v>173</v>
      </c>
      <c r="G235" s="164" t="s">
        <v>216</v>
      </c>
      <c r="H235" s="161" t="s">
        <v>548</v>
      </c>
      <c r="I235" s="165">
        <v>4529325.9691149844</v>
      </c>
      <c r="J235" s="166">
        <v>15</v>
      </c>
      <c r="K235" s="167" t="s">
        <v>218</v>
      </c>
      <c r="L235"/>
      <c r="M235"/>
    </row>
    <row r="236" spans="2:13" ht="95.1" customHeight="1" thickBot="1" x14ac:dyDescent="0.3">
      <c r="B236" s="160" t="s">
        <v>130</v>
      </c>
      <c r="C236" s="160" t="s">
        <v>540</v>
      </c>
      <c r="D236" s="160" t="s">
        <v>549</v>
      </c>
      <c r="E236" s="160" t="s">
        <v>550</v>
      </c>
      <c r="F236" s="164" t="s">
        <v>173</v>
      </c>
      <c r="G236" s="164" t="s">
        <v>216</v>
      </c>
      <c r="H236" s="161" t="s">
        <v>551</v>
      </c>
      <c r="I236" s="165">
        <v>149387.80107273528</v>
      </c>
      <c r="J236" s="166">
        <v>15</v>
      </c>
      <c r="K236" s="167" t="s">
        <v>218</v>
      </c>
    </row>
    <row r="237" spans="2:13" ht="95.1" customHeight="1" thickBot="1" x14ac:dyDescent="0.3">
      <c r="B237" s="160" t="s">
        <v>130</v>
      </c>
      <c r="C237" s="160" t="s">
        <v>540</v>
      </c>
      <c r="D237" s="160" t="s">
        <v>552</v>
      </c>
      <c r="E237" s="160" t="s">
        <v>550</v>
      </c>
      <c r="F237" s="164" t="s">
        <v>173</v>
      </c>
      <c r="G237" s="164" t="s">
        <v>216</v>
      </c>
      <c r="H237" s="161" t="s">
        <v>553</v>
      </c>
      <c r="I237" s="165">
        <v>29997.079386678855</v>
      </c>
      <c r="J237" s="166">
        <v>15</v>
      </c>
      <c r="K237" s="167" t="s">
        <v>218</v>
      </c>
    </row>
    <row r="238" spans="2:13" ht="95.1" customHeight="1" thickBot="1" x14ac:dyDescent="0.3">
      <c r="B238" s="160" t="s">
        <v>130</v>
      </c>
      <c r="C238" s="160" t="s">
        <v>540</v>
      </c>
      <c r="D238" s="160" t="s">
        <v>554</v>
      </c>
      <c r="E238" s="160" t="s">
        <v>290</v>
      </c>
      <c r="F238" s="164" t="s">
        <v>173</v>
      </c>
      <c r="G238" s="164" t="s">
        <v>216</v>
      </c>
      <c r="H238" s="161" t="s">
        <v>555</v>
      </c>
      <c r="I238" s="165">
        <v>1225</v>
      </c>
      <c r="J238" s="166">
        <v>1</v>
      </c>
      <c r="K238" s="167">
        <v>1500</v>
      </c>
    </row>
    <row r="239" spans="2:13" ht="95.1" customHeight="1" thickBot="1" x14ac:dyDescent="0.3">
      <c r="B239" s="160" t="s">
        <v>130</v>
      </c>
      <c r="C239" s="160" t="s">
        <v>556</v>
      </c>
      <c r="D239" s="160" t="s">
        <v>557</v>
      </c>
      <c r="E239" s="160" t="s">
        <v>290</v>
      </c>
      <c r="F239" s="164" t="s">
        <v>173</v>
      </c>
      <c r="G239" s="164" t="s">
        <v>216</v>
      </c>
      <c r="H239" s="161" t="s">
        <v>558</v>
      </c>
      <c r="I239" s="165">
        <v>37782.884904375387</v>
      </c>
      <c r="J239" s="166">
        <v>13.380386983289354</v>
      </c>
      <c r="K239" s="167" t="s">
        <v>559</v>
      </c>
    </row>
    <row r="240" spans="2:13" ht="95.1" customHeight="1" thickBot="1" x14ac:dyDescent="0.3">
      <c r="B240" s="160" t="s">
        <v>130</v>
      </c>
      <c r="C240" s="160" t="s">
        <v>556</v>
      </c>
      <c r="D240" s="160" t="s">
        <v>560</v>
      </c>
      <c r="E240" s="160" t="s">
        <v>290</v>
      </c>
      <c r="F240" s="164" t="s">
        <v>173</v>
      </c>
      <c r="G240" s="164" t="s">
        <v>216</v>
      </c>
      <c r="H240" s="161" t="s">
        <v>561</v>
      </c>
      <c r="I240" s="165">
        <v>1172.7441815265115</v>
      </c>
      <c r="J240" s="166">
        <v>2</v>
      </c>
      <c r="K240" s="167" t="s">
        <v>218</v>
      </c>
    </row>
    <row r="241" spans="2:11" ht="95.1" customHeight="1" thickBot="1" x14ac:dyDescent="0.3">
      <c r="B241" s="160" t="s">
        <v>130</v>
      </c>
      <c r="C241" s="160" t="s">
        <v>556</v>
      </c>
      <c r="D241" s="160" t="s">
        <v>562</v>
      </c>
      <c r="E241" s="160" t="s">
        <v>290</v>
      </c>
      <c r="F241" s="164" t="s">
        <v>173</v>
      </c>
      <c r="G241" s="164" t="s">
        <v>216</v>
      </c>
      <c r="H241" s="161" t="s">
        <v>563</v>
      </c>
      <c r="I241" s="165">
        <v>5863.7209076325571</v>
      </c>
      <c r="J241" s="166">
        <v>3</v>
      </c>
      <c r="K241" s="167" t="s">
        <v>218</v>
      </c>
    </row>
    <row r="242" spans="2:11" ht="95.1" customHeight="1" thickBot="1" x14ac:dyDescent="0.3">
      <c r="B242" s="160" t="s">
        <v>130</v>
      </c>
      <c r="C242" s="160" t="s">
        <v>556</v>
      </c>
      <c r="D242" s="160" t="s">
        <v>564</v>
      </c>
      <c r="E242" s="160" t="s">
        <v>184</v>
      </c>
      <c r="F242" s="164" t="s">
        <v>173</v>
      </c>
      <c r="G242" s="164" t="s">
        <v>216</v>
      </c>
      <c r="H242" s="161" t="s">
        <v>565</v>
      </c>
      <c r="I242" s="165">
        <v>6000</v>
      </c>
      <c r="J242" s="166">
        <v>13</v>
      </c>
      <c r="K242" s="167" t="s">
        <v>566</v>
      </c>
    </row>
    <row r="243" spans="2:11" ht="95.1" customHeight="1" thickBot="1" x14ac:dyDescent="0.3">
      <c r="B243" s="160" t="s">
        <v>130</v>
      </c>
      <c r="C243" s="160" t="s">
        <v>556</v>
      </c>
      <c r="D243" s="160" t="s">
        <v>567</v>
      </c>
      <c r="E243" s="160" t="s">
        <v>290</v>
      </c>
      <c r="F243" s="164" t="s">
        <v>173</v>
      </c>
      <c r="G243" s="164" t="s">
        <v>216</v>
      </c>
      <c r="H243" s="161" t="s">
        <v>568</v>
      </c>
      <c r="I243" s="165">
        <v>3500</v>
      </c>
      <c r="J243" s="166">
        <v>1</v>
      </c>
      <c r="K243" s="167" t="s">
        <v>298</v>
      </c>
    </row>
    <row r="244" spans="2:11" ht="95.1" customHeight="1" thickBot="1" x14ac:dyDescent="0.3">
      <c r="B244" s="160" t="s">
        <v>130</v>
      </c>
      <c r="C244" s="160" t="s">
        <v>556</v>
      </c>
      <c r="D244" s="160" t="s">
        <v>569</v>
      </c>
      <c r="E244" s="160" t="s">
        <v>290</v>
      </c>
      <c r="F244" s="164" t="s">
        <v>173</v>
      </c>
      <c r="G244" s="164" t="s">
        <v>216</v>
      </c>
      <c r="H244" s="161" t="s">
        <v>568</v>
      </c>
      <c r="I244" s="165">
        <v>1225</v>
      </c>
      <c r="J244" s="166">
        <v>1</v>
      </c>
      <c r="K244" s="167" t="s">
        <v>298</v>
      </c>
    </row>
    <row r="245" spans="2:11" ht="95.1" customHeight="1" thickBot="1" x14ac:dyDescent="0.3">
      <c r="B245" s="160" t="s">
        <v>130</v>
      </c>
      <c r="C245" s="160" t="s">
        <v>556</v>
      </c>
      <c r="D245" s="160" t="s">
        <v>570</v>
      </c>
      <c r="E245" s="160" t="s">
        <v>290</v>
      </c>
      <c r="F245" s="164" t="s">
        <v>173</v>
      </c>
      <c r="G245" s="164" t="s">
        <v>216</v>
      </c>
      <c r="H245" s="161" t="s">
        <v>555</v>
      </c>
      <c r="I245" s="165">
        <v>1225</v>
      </c>
      <c r="J245" s="166">
        <v>1</v>
      </c>
      <c r="K245" s="167">
        <v>1500</v>
      </c>
    </row>
    <row r="246" spans="2:11" ht="95.1" customHeight="1" thickBot="1" x14ac:dyDescent="0.3">
      <c r="B246" s="160" t="s">
        <v>130</v>
      </c>
      <c r="C246" s="160" t="s">
        <v>571</v>
      </c>
      <c r="D246" s="160" t="s">
        <v>327</v>
      </c>
      <c r="E246" s="160" t="s">
        <v>572</v>
      </c>
      <c r="F246" s="164" t="s">
        <v>173</v>
      </c>
      <c r="G246" s="164" t="s">
        <v>216</v>
      </c>
      <c r="H246" s="161" t="s">
        <v>328</v>
      </c>
      <c r="I246" s="165">
        <v>0</v>
      </c>
      <c r="J246" s="166">
        <v>1</v>
      </c>
      <c r="K246" s="167" t="s">
        <v>329</v>
      </c>
    </row>
    <row r="247" spans="2:11" ht="95.1" customHeight="1" thickBot="1" x14ac:dyDescent="0.3">
      <c r="B247" s="160" t="s">
        <v>130</v>
      </c>
      <c r="C247" s="160" t="s">
        <v>571</v>
      </c>
      <c r="D247" s="160" t="s">
        <v>330</v>
      </c>
      <c r="E247" s="170">
        <v>0</v>
      </c>
      <c r="F247" s="164" t="s">
        <v>173</v>
      </c>
      <c r="G247" s="164" t="s">
        <v>216</v>
      </c>
      <c r="H247" s="161" t="s">
        <v>331</v>
      </c>
      <c r="I247" s="165">
        <v>0</v>
      </c>
      <c r="J247" s="166">
        <v>1</v>
      </c>
      <c r="K247" s="167" t="s">
        <v>332</v>
      </c>
    </row>
    <row r="248" spans="2:11" ht="95.1" customHeight="1" thickBot="1" x14ac:dyDescent="0.3">
      <c r="B248" s="160" t="s">
        <v>130</v>
      </c>
      <c r="C248" s="160" t="s">
        <v>571</v>
      </c>
      <c r="D248" s="160" t="s">
        <v>333</v>
      </c>
      <c r="E248" s="170">
        <v>0</v>
      </c>
      <c r="F248" s="164" t="s">
        <v>173</v>
      </c>
      <c r="G248" s="164" t="s">
        <v>216</v>
      </c>
      <c r="H248" s="161" t="s">
        <v>334</v>
      </c>
      <c r="I248" s="165">
        <v>0</v>
      </c>
      <c r="J248" s="166">
        <v>1</v>
      </c>
      <c r="K248" s="167" t="s">
        <v>335</v>
      </c>
    </row>
    <row r="249" spans="2:11" ht="95.1" customHeight="1" thickBot="1" x14ac:dyDescent="0.3">
      <c r="B249" s="160" t="s">
        <v>130</v>
      </c>
      <c r="C249" s="160" t="s">
        <v>571</v>
      </c>
      <c r="D249" s="160" t="s">
        <v>573</v>
      </c>
      <c r="E249" s="170">
        <v>0</v>
      </c>
      <c r="F249" s="164" t="s">
        <v>173</v>
      </c>
      <c r="G249" s="164" t="s">
        <v>216</v>
      </c>
      <c r="H249" s="161" t="s">
        <v>334</v>
      </c>
      <c r="I249" s="165">
        <v>0</v>
      </c>
      <c r="J249" s="166">
        <v>1</v>
      </c>
      <c r="K249" s="167">
        <v>25</v>
      </c>
    </row>
    <row r="250" spans="2:11" ht="152.44999999999999" customHeight="1" thickBot="1" x14ac:dyDescent="0.3">
      <c r="B250" s="160" t="s">
        <v>130</v>
      </c>
      <c r="C250" s="160" t="s">
        <v>571</v>
      </c>
      <c r="D250" s="160" t="s">
        <v>574</v>
      </c>
      <c r="E250" s="160" t="s">
        <v>325</v>
      </c>
      <c r="F250" s="164" t="s">
        <v>173</v>
      </c>
      <c r="G250" s="164" t="s">
        <v>216</v>
      </c>
      <c r="H250" s="161" t="s">
        <v>575</v>
      </c>
      <c r="I250" s="165">
        <v>0</v>
      </c>
      <c r="J250" s="166">
        <v>1</v>
      </c>
      <c r="K250" s="167" t="s">
        <v>576</v>
      </c>
    </row>
    <row r="251" spans="2:11" ht="95.1" customHeight="1" thickBot="1" x14ac:dyDescent="0.3">
      <c r="B251" s="160" t="s">
        <v>130</v>
      </c>
      <c r="C251" s="160" t="s">
        <v>577</v>
      </c>
      <c r="D251" s="160" t="s">
        <v>578</v>
      </c>
      <c r="E251" s="170" t="s">
        <v>342</v>
      </c>
      <c r="F251" s="164" t="s">
        <v>173</v>
      </c>
      <c r="G251" s="164" t="s">
        <v>173</v>
      </c>
      <c r="H251" s="161" t="s">
        <v>343</v>
      </c>
      <c r="I251" s="165">
        <v>0</v>
      </c>
      <c r="J251" s="166" t="s">
        <v>342</v>
      </c>
      <c r="K251" s="167">
        <v>0</v>
      </c>
    </row>
    <row r="252" spans="2:11" ht="95.1" customHeight="1" thickBot="1" x14ac:dyDescent="0.3">
      <c r="B252" s="160" t="s">
        <v>135</v>
      </c>
      <c r="C252" s="160" t="s">
        <v>579</v>
      </c>
      <c r="D252" s="160" t="s">
        <v>580</v>
      </c>
      <c r="E252" s="160" t="s">
        <v>278</v>
      </c>
      <c r="F252" s="164" t="s">
        <v>173</v>
      </c>
      <c r="G252" s="164" t="s">
        <v>192</v>
      </c>
      <c r="H252" s="161" t="s">
        <v>279</v>
      </c>
      <c r="I252" s="165">
        <v>175</v>
      </c>
      <c r="J252" s="166">
        <v>13.193795299582707</v>
      </c>
      <c r="K252" s="167" t="s">
        <v>280</v>
      </c>
    </row>
    <row r="253" spans="2:11" ht="95.1" customHeight="1" thickBot="1" x14ac:dyDescent="0.3">
      <c r="B253" s="160" t="s">
        <v>135</v>
      </c>
      <c r="C253" s="160" t="s">
        <v>579</v>
      </c>
      <c r="D253" s="160" t="s">
        <v>581</v>
      </c>
      <c r="E253" s="160" t="s">
        <v>282</v>
      </c>
      <c r="F253" s="164" t="s">
        <v>173</v>
      </c>
      <c r="G253" s="164" t="s">
        <v>192</v>
      </c>
      <c r="H253" s="161" t="s">
        <v>279</v>
      </c>
      <c r="I253" s="165">
        <v>21518.400000000001</v>
      </c>
      <c r="J253" s="166">
        <v>14</v>
      </c>
      <c r="K253" s="167" t="s">
        <v>283</v>
      </c>
    </row>
    <row r="254" spans="2:11" ht="74.45" customHeight="1" thickBot="1" x14ac:dyDescent="0.3">
      <c r="B254" s="160" t="s">
        <v>135</v>
      </c>
      <c r="C254" s="160" t="s">
        <v>579</v>
      </c>
      <c r="D254" s="160" t="s">
        <v>582</v>
      </c>
      <c r="E254" s="160" t="s">
        <v>195</v>
      </c>
      <c r="F254" s="164" t="s">
        <v>173</v>
      </c>
      <c r="G254" s="164" t="s">
        <v>192</v>
      </c>
      <c r="H254" s="161" t="s">
        <v>285</v>
      </c>
      <c r="I254" s="165">
        <v>1915</v>
      </c>
      <c r="J254" s="166">
        <v>10</v>
      </c>
      <c r="K254" s="167" t="s">
        <v>286</v>
      </c>
    </row>
    <row r="255" spans="2:11" ht="84.6" customHeight="1" thickBot="1" x14ac:dyDescent="0.3">
      <c r="B255" s="160" t="s">
        <v>135</v>
      </c>
      <c r="C255" s="160" t="s">
        <v>579</v>
      </c>
      <c r="D255" s="160" t="s">
        <v>583</v>
      </c>
      <c r="E255" s="160" t="s">
        <v>172</v>
      </c>
      <c r="F255" s="164" t="s">
        <v>173</v>
      </c>
      <c r="G255" s="164" t="s">
        <v>173</v>
      </c>
      <c r="H255" s="161" t="s">
        <v>285</v>
      </c>
      <c r="I255" s="165">
        <v>35.723999999999904</v>
      </c>
      <c r="J255" s="166">
        <v>14</v>
      </c>
      <c r="K255" s="167" t="s">
        <v>288</v>
      </c>
    </row>
    <row r="256" spans="2:11" ht="78.599999999999994" customHeight="1" thickBot="1" x14ac:dyDescent="0.3">
      <c r="B256" s="160" t="s">
        <v>135</v>
      </c>
      <c r="C256" s="160" t="s">
        <v>579</v>
      </c>
      <c r="D256" s="160" t="s">
        <v>584</v>
      </c>
      <c r="E256" s="160" t="s">
        <v>290</v>
      </c>
      <c r="F256" s="164" t="s">
        <v>173</v>
      </c>
      <c r="G256" s="164" t="s">
        <v>216</v>
      </c>
      <c r="H256" s="161" t="s">
        <v>291</v>
      </c>
      <c r="I256" s="165">
        <v>46284.918170614059</v>
      </c>
      <c r="J256" s="166">
        <v>15</v>
      </c>
      <c r="K256" s="167" t="s">
        <v>288</v>
      </c>
    </row>
    <row r="257" spans="2:11" ht="93.6" customHeight="1" thickBot="1" x14ac:dyDescent="0.3">
      <c r="B257" s="160" t="s">
        <v>135</v>
      </c>
      <c r="C257" s="160" t="s">
        <v>579</v>
      </c>
      <c r="D257" s="160" t="s">
        <v>585</v>
      </c>
      <c r="E257" s="160" t="s">
        <v>290</v>
      </c>
      <c r="F257" s="164" t="s">
        <v>173</v>
      </c>
      <c r="G257" s="164" t="s">
        <v>216</v>
      </c>
      <c r="H257" s="161" t="s">
        <v>293</v>
      </c>
      <c r="I257" s="165">
        <v>46284.918170614059</v>
      </c>
      <c r="J257" s="166">
        <v>15</v>
      </c>
      <c r="K257" s="167" t="s">
        <v>288</v>
      </c>
    </row>
    <row r="258" spans="2:11" ht="95.1" customHeight="1" thickBot="1" x14ac:dyDescent="0.3">
      <c r="B258" s="160" t="s">
        <v>135</v>
      </c>
      <c r="C258" s="160" t="s">
        <v>586</v>
      </c>
      <c r="D258" s="160" t="s">
        <v>587</v>
      </c>
      <c r="E258" s="160" t="s">
        <v>430</v>
      </c>
      <c r="F258" s="164" t="s">
        <v>173</v>
      </c>
      <c r="G258" s="164" t="s">
        <v>216</v>
      </c>
      <c r="H258" s="161" t="s">
        <v>243</v>
      </c>
      <c r="I258" s="165">
        <v>2087.9430768211814</v>
      </c>
      <c r="J258" s="166">
        <v>15</v>
      </c>
      <c r="K258" s="167" t="s">
        <v>431</v>
      </c>
    </row>
    <row r="259" spans="2:11" ht="95.1" customHeight="1" thickBot="1" x14ac:dyDescent="0.3">
      <c r="B259" s="160" t="s">
        <v>135</v>
      </c>
      <c r="C259" s="160" t="s">
        <v>586</v>
      </c>
      <c r="D259" s="160" t="s">
        <v>588</v>
      </c>
      <c r="E259" s="160" t="s">
        <v>433</v>
      </c>
      <c r="F259" s="164" t="s">
        <v>173</v>
      </c>
      <c r="G259" s="164" t="s">
        <v>216</v>
      </c>
      <c r="H259" s="161" t="s">
        <v>243</v>
      </c>
      <c r="I259" s="165">
        <v>1859.846661982016</v>
      </c>
      <c r="J259" s="166">
        <v>15</v>
      </c>
      <c r="K259" s="167" t="s">
        <v>431</v>
      </c>
    </row>
    <row r="260" spans="2:11" ht="95.1" customHeight="1" thickBot="1" x14ac:dyDescent="0.3">
      <c r="B260" s="160" t="s">
        <v>135</v>
      </c>
      <c r="C260" s="160" t="s">
        <v>586</v>
      </c>
      <c r="D260" s="160" t="s">
        <v>589</v>
      </c>
      <c r="E260" s="160" t="s">
        <v>435</v>
      </c>
      <c r="F260" s="164" t="s">
        <v>173</v>
      </c>
      <c r="G260" s="164" t="s">
        <v>216</v>
      </c>
      <c r="H260" s="161" t="s">
        <v>243</v>
      </c>
      <c r="I260" s="165">
        <v>709.41385708150392</v>
      </c>
      <c r="J260" s="166">
        <v>15</v>
      </c>
      <c r="K260" s="167" t="s">
        <v>431</v>
      </c>
    </row>
    <row r="261" spans="2:11" ht="95.1" customHeight="1" thickBot="1" x14ac:dyDescent="0.3">
      <c r="B261" s="160" t="s">
        <v>135</v>
      </c>
      <c r="C261" s="160" t="s">
        <v>586</v>
      </c>
      <c r="D261" s="160" t="s">
        <v>590</v>
      </c>
      <c r="E261" s="160" t="s">
        <v>437</v>
      </c>
      <c r="F261" s="164" t="s">
        <v>173</v>
      </c>
      <c r="G261" s="164" t="s">
        <v>216</v>
      </c>
      <c r="H261" s="161" t="s">
        <v>243</v>
      </c>
      <c r="I261" s="165">
        <v>555.70752138051262</v>
      </c>
      <c r="J261" s="166">
        <v>15</v>
      </c>
      <c r="K261" s="167" t="s">
        <v>438</v>
      </c>
    </row>
    <row r="262" spans="2:11" ht="95.1" customHeight="1" thickBot="1" x14ac:dyDescent="0.3">
      <c r="B262" s="160" t="s">
        <v>135</v>
      </c>
      <c r="C262" s="160" t="s">
        <v>586</v>
      </c>
      <c r="D262" s="160" t="s">
        <v>591</v>
      </c>
      <c r="E262" s="160" t="s">
        <v>430</v>
      </c>
      <c r="F262" s="164" t="s">
        <v>173</v>
      </c>
      <c r="G262" s="164" t="s">
        <v>216</v>
      </c>
      <c r="H262" s="161" t="s">
        <v>243</v>
      </c>
      <c r="I262" s="165">
        <v>31108</v>
      </c>
      <c r="J262" s="166">
        <v>15</v>
      </c>
      <c r="K262" s="167" t="s">
        <v>438</v>
      </c>
    </row>
    <row r="263" spans="2:11" ht="95.1" customHeight="1" thickBot="1" x14ac:dyDescent="0.3">
      <c r="B263" s="160" t="s">
        <v>135</v>
      </c>
      <c r="C263" s="160" t="s">
        <v>586</v>
      </c>
      <c r="D263" s="160" t="s">
        <v>592</v>
      </c>
      <c r="E263" s="160" t="s">
        <v>441</v>
      </c>
      <c r="F263" s="164" t="s">
        <v>173</v>
      </c>
      <c r="G263" s="164" t="s">
        <v>216</v>
      </c>
      <c r="H263" s="161" t="s">
        <v>243</v>
      </c>
      <c r="I263" s="165">
        <v>710.5433021156025</v>
      </c>
      <c r="J263" s="166">
        <v>15</v>
      </c>
      <c r="K263" s="167" t="s">
        <v>438</v>
      </c>
    </row>
    <row r="264" spans="2:11" ht="95.1" customHeight="1" thickBot="1" x14ac:dyDescent="0.3">
      <c r="B264" s="160" t="s">
        <v>135</v>
      </c>
      <c r="C264" s="160" t="s">
        <v>586</v>
      </c>
      <c r="D264" s="160" t="s">
        <v>593</v>
      </c>
      <c r="E264" s="160" t="s">
        <v>443</v>
      </c>
      <c r="F264" s="164" t="s">
        <v>173</v>
      </c>
      <c r="G264" s="164" t="s">
        <v>216</v>
      </c>
      <c r="H264" s="161" t="s">
        <v>243</v>
      </c>
      <c r="I264" s="165">
        <v>168.78882428227575</v>
      </c>
      <c r="J264" s="166">
        <v>15</v>
      </c>
      <c r="K264" s="167">
        <v>500</v>
      </c>
    </row>
    <row r="265" spans="2:11" ht="95.1" customHeight="1" thickBot="1" x14ac:dyDescent="0.3">
      <c r="B265" s="160" t="s">
        <v>135</v>
      </c>
      <c r="C265" s="160" t="s">
        <v>586</v>
      </c>
      <c r="D265" s="160" t="s">
        <v>594</v>
      </c>
      <c r="E265" s="160" t="s">
        <v>443</v>
      </c>
      <c r="F265" s="164" t="s">
        <v>173</v>
      </c>
      <c r="G265" s="164" t="s">
        <v>216</v>
      </c>
      <c r="H265" s="161" t="s">
        <v>243</v>
      </c>
      <c r="I265" s="165">
        <v>139.92067755757921</v>
      </c>
      <c r="J265" s="166">
        <v>15</v>
      </c>
      <c r="K265" s="167">
        <v>750</v>
      </c>
    </row>
    <row r="266" spans="2:11" ht="95.1" customHeight="1" thickBot="1" x14ac:dyDescent="0.3">
      <c r="B266" s="160" t="s">
        <v>135</v>
      </c>
      <c r="C266" s="160" t="s">
        <v>586</v>
      </c>
      <c r="D266" s="160" t="s">
        <v>595</v>
      </c>
      <c r="E266" s="160" t="s">
        <v>446</v>
      </c>
      <c r="F266" s="164" t="s">
        <v>173</v>
      </c>
      <c r="G266" s="164" t="s">
        <v>216</v>
      </c>
      <c r="H266" s="161" t="s">
        <v>180</v>
      </c>
      <c r="I266" s="165">
        <v>95.076799999999992</v>
      </c>
      <c r="J266" s="166">
        <v>9</v>
      </c>
      <c r="K266" s="167">
        <v>100</v>
      </c>
    </row>
    <row r="267" spans="2:11" ht="95.1" customHeight="1" thickBot="1" x14ac:dyDescent="0.3">
      <c r="B267" s="160" t="s">
        <v>135</v>
      </c>
      <c r="C267" s="160" t="s">
        <v>586</v>
      </c>
      <c r="D267" s="160" t="s">
        <v>596</v>
      </c>
      <c r="E267" s="160" t="s">
        <v>448</v>
      </c>
      <c r="F267" s="164" t="s">
        <v>173</v>
      </c>
      <c r="G267" s="164" t="s">
        <v>216</v>
      </c>
      <c r="H267" s="161" t="s">
        <v>243</v>
      </c>
      <c r="I267" s="165">
        <v>75.971999999999994</v>
      </c>
      <c r="J267" s="166">
        <v>11</v>
      </c>
      <c r="K267" s="167">
        <v>75</v>
      </c>
    </row>
    <row r="268" spans="2:11" ht="95.1" customHeight="1" thickBot="1" x14ac:dyDescent="0.3">
      <c r="B268" s="160" t="s">
        <v>135</v>
      </c>
      <c r="C268" s="160" t="s">
        <v>586</v>
      </c>
      <c r="D268" s="160" t="s">
        <v>597</v>
      </c>
      <c r="E268" s="160" t="s">
        <v>450</v>
      </c>
      <c r="F268" s="164" t="s">
        <v>173</v>
      </c>
      <c r="G268" s="164" t="s">
        <v>216</v>
      </c>
      <c r="H268" s="161" t="s">
        <v>451</v>
      </c>
      <c r="I268" s="165">
        <v>40520.018836882533</v>
      </c>
      <c r="J268" s="166">
        <v>15</v>
      </c>
      <c r="K268" s="167" t="s">
        <v>218</v>
      </c>
    </row>
    <row r="269" spans="2:11" ht="95.1" customHeight="1" thickBot="1" x14ac:dyDescent="0.3">
      <c r="B269" s="160" t="s">
        <v>135</v>
      </c>
      <c r="C269" s="160" t="s">
        <v>586</v>
      </c>
      <c r="D269" s="160" t="s">
        <v>598</v>
      </c>
      <c r="E269" s="160" t="s">
        <v>453</v>
      </c>
      <c r="F269" s="164" t="s">
        <v>173</v>
      </c>
      <c r="G269" s="164" t="s">
        <v>216</v>
      </c>
      <c r="H269" s="161" t="s">
        <v>454</v>
      </c>
      <c r="I269" s="165">
        <v>66.308483329549631</v>
      </c>
      <c r="J269" s="166">
        <v>15</v>
      </c>
      <c r="K269" s="167">
        <v>100</v>
      </c>
    </row>
    <row r="270" spans="2:11" ht="95.1" customHeight="1" thickBot="1" x14ac:dyDescent="0.3">
      <c r="B270" s="160" t="s">
        <v>135</v>
      </c>
      <c r="C270" s="160" t="s">
        <v>586</v>
      </c>
      <c r="D270" s="160" t="s">
        <v>599</v>
      </c>
      <c r="E270" s="160" t="s">
        <v>448</v>
      </c>
      <c r="F270" s="164" t="s">
        <v>173</v>
      </c>
      <c r="G270" s="164" t="s">
        <v>216</v>
      </c>
      <c r="H270" s="161" t="s">
        <v>600</v>
      </c>
      <c r="I270" s="165">
        <v>437.78800000000001</v>
      </c>
      <c r="J270" s="166">
        <v>3</v>
      </c>
      <c r="K270" s="167">
        <v>300</v>
      </c>
    </row>
    <row r="271" spans="2:11" ht="95.1" customHeight="1" thickBot="1" x14ac:dyDescent="0.3">
      <c r="B271" s="160" t="s">
        <v>135</v>
      </c>
      <c r="C271" s="160" t="s">
        <v>586</v>
      </c>
      <c r="D271" s="160" t="s">
        <v>601</v>
      </c>
      <c r="E271" s="160" t="s">
        <v>184</v>
      </c>
      <c r="F271" s="164" t="s">
        <v>173</v>
      </c>
      <c r="G271" s="164" t="s">
        <v>216</v>
      </c>
      <c r="H271" s="161" t="s">
        <v>180</v>
      </c>
      <c r="I271" s="165">
        <v>395.47997025768416</v>
      </c>
      <c r="J271" s="166">
        <v>5</v>
      </c>
      <c r="K271" s="167">
        <v>150</v>
      </c>
    </row>
    <row r="272" spans="2:11" ht="95.1" customHeight="1" thickBot="1" x14ac:dyDescent="0.3">
      <c r="B272" s="160" t="s">
        <v>135</v>
      </c>
      <c r="C272" s="160" t="s">
        <v>586</v>
      </c>
      <c r="D272" s="160" t="s">
        <v>602</v>
      </c>
      <c r="E272" s="160" t="s">
        <v>459</v>
      </c>
      <c r="F272" s="164" t="s">
        <v>173</v>
      </c>
      <c r="G272" s="164" t="s">
        <v>216</v>
      </c>
      <c r="H272" s="161" t="s">
        <v>460</v>
      </c>
      <c r="I272" s="165">
        <v>52.666666666666664</v>
      </c>
      <c r="J272" s="166">
        <v>8</v>
      </c>
      <c r="K272" s="167" t="s">
        <v>461</v>
      </c>
    </row>
    <row r="273" spans="2:11" ht="95.1" customHeight="1" thickBot="1" x14ac:dyDescent="0.3">
      <c r="B273" s="160" t="s">
        <v>135</v>
      </c>
      <c r="C273" s="160" t="s">
        <v>586</v>
      </c>
      <c r="D273" s="160" t="s">
        <v>603</v>
      </c>
      <c r="E273" s="160" t="s">
        <v>463</v>
      </c>
      <c r="F273" s="164" t="s">
        <v>173</v>
      </c>
      <c r="G273" s="164" t="s">
        <v>216</v>
      </c>
      <c r="H273" s="161" t="s">
        <v>464</v>
      </c>
      <c r="I273" s="165">
        <v>0.67772454391307502</v>
      </c>
      <c r="J273" s="166">
        <v>8</v>
      </c>
      <c r="K273" s="167" t="s">
        <v>461</v>
      </c>
    </row>
    <row r="274" spans="2:11" ht="95.1" customHeight="1" thickBot="1" x14ac:dyDescent="0.3">
      <c r="B274" s="160" t="s">
        <v>135</v>
      </c>
      <c r="C274" s="160" t="s">
        <v>586</v>
      </c>
      <c r="D274" s="160" t="s">
        <v>604</v>
      </c>
      <c r="E274" s="160" t="s">
        <v>466</v>
      </c>
      <c r="F274" s="164" t="s">
        <v>173</v>
      </c>
      <c r="G274" s="164" t="s">
        <v>216</v>
      </c>
      <c r="H274" s="161" t="s">
        <v>467</v>
      </c>
      <c r="I274" s="165">
        <v>206.57664</v>
      </c>
      <c r="J274" s="166">
        <v>14</v>
      </c>
      <c r="K274" s="167" t="s">
        <v>218</v>
      </c>
    </row>
    <row r="275" spans="2:11" ht="95.1" customHeight="1" thickBot="1" x14ac:dyDescent="0.3">
      <c r="B275" s="160" t="s">
        <v>135</v>
      </c>
      <c r="C275" s="160" t="s">
        <v>586</v>
      </c>
      <c r="D275" s="160" t="s">
        <v>605</v>
      </c>
      <c r="E275" s="160" t="s">
        <v>184</v>
      </c>
      <c r="F275" s="164" t="s">
        <v>173</v>
      </c>
      <c r="G275" s="164" t="s">
        <v>216</v>
      </c>
      <c r="H275" s="161" t="s">
        <v>208</v>
      </c>
      <c r="I275" s="165">
        <v>68.66649023905623</v>
      </c>
      <c r="J275" s="166">
        <v>15</v>
      </c>
      <c r="K275" s="167">
        <v>25</v>
      </c>
    </row>
    <row r="276" spans="2:11" ht="95.1" customHeight="1" thickBot="1" x14ac:dyDescent="0.3">
      <c r="B276" s="160" t="s">
        <v>135</v>
      </c>
      <c r="C276" s="160" t="s">
        <v>586</v>
      </c>
      <c r="D276" s="160" t="s">
        <v>606</v>
      </c>
      <c r="E276" s="160" t="s">
        <v>184</v>
      </c>
      <c r="F276" s="164" t="s">
        <v>173</v>
      </c>
      <c r="G276" s="164" t="s">
        <v>216</v>
      </c>
      <c r="H276" s="161" t="s">
        <v>467</v>
      </c>
      <c r="I276" s="165">
        <v>412.43600000000004</v>
      </c>
      <c r="J276" s="166">
        <v>14</v>
      </c>
      <c r="K276" s="167" t="s">
        <v>218</v>
      </c>
    </row>
    <row r="277" spans="2:11" ht="95.1" customHeight="1" thickBot="1" x14ac:dyDescent="0.3">
      <c r="B277" s="160" t="s">
        <v>135</v>
      </c>
      <c r="C277" s="160" t="s">
        <v>586</v>
      </c>
      <c r="D277" s="160" t="s">
        <v>607</v>
      </c>
      <c r="E277" s="160" t="s">
        <v>184</v>
      </c>
      <c r="F277" s="164" t="s">
        <v>173</v>
      </c>
      <c r="G277" s="164" t="s">
        <v>216</v>
      </c>
      <c r="H277" s="161" t="s">
        <v>467</v>
      </c>
      <c r="I277" s="165">
        <v>466.23199999999997</v>
      </c>
      <c r="J277" s="166">
        <v>14</v>
      </c>
      <c r="K277" s="167" t="s">
        <v>218</v>
      </c>
    </row>
    <row r="278" spans="2:11" ht="95.1" customHeight="1" thickBot="1" x14ac:dyDescent="0.3">
      <c r="B278" s="160" t="s">
        <v>135</v>
      </c>
      <c r="C278" s="160" t="s">
        <v>586</v>
      </c>
      <c r="D278" s="160" t="s">
        <v>608</v>
      </c>
      <c r="E278" s="160" t="s">
        <v>184</v>
      </c>
      <c r="F278" s="164" t="s">
        <v>173</v>
      </c>
      <c r="G278" s="164" t="s">
        <v>216</v>
      </c>
      <c r="H278" s="161" t="s">
        <v>467</v>
      </c>
      <c r="I278" s="165">
        <v>430.36799999999999</v>
      </c>
      <c r="J278" s="166">
        <v>14</v>
      </c>
      <c r="K278" s="167" t="s">
        <v>218</v>
      </c>
    </row>
    <row r="279" spans="2:11" ht="95.1" customHeight="1" thickBot="1" x14ac:dyDescent="0.3">
      <c r="B279" s="160" t="s">
        <v>135</v>
      </c>
      <c r="C279" s="160" t="s">
        <v>586</v>
      </c>
      <c r="D279" s="160" t="s">
        <v>609</v>
      </c>
      <c r="E279" s="160" t="s">
        <v>184</v>
      </c>
      <c r="F279" s="164" t="s">
        <v>173</v>
      </c>
      <c r="G279" s="164" t="s">
        <v>216</v>
      </c>
      <c r="H279" s="161" t="s">
        <v>467</v>
      </c>
      <c r="I279" s="165">
        <v>197.25200000000001</v>
      </c>
      <c r="J279" s="166">
        <v>14</v>
      </c>
      <c r="K279" s="167" t="s">
        <v>218</v>
      </c>
    </row>
    <row r="280" spans="2:11" ht="95.1" customHeight="1" thickBot="1" x14ac:dyDescent="0.3">
      <c r="B280" s="160" t="s">
        <v>135</v>
      </c>
      <c r="C280" s="160" t="s">
        <v>586</v>
      </c>
      <c r="D280" s="160" t="s">
        <v>610</v>
      </c>
      <c r="E280" s="160" t="s">
        <v>474</v>
      </c>
      <c r="F280" s="164" t="s">
        <v>173</v>
      </c>
      <c r="G280" s="164" t="s">
        <v>216</v>
      </c>
      <c r="H280" s="161" t="s">
        <v>467</v>
      </c>
      <c r="I280" s="165">
        <v>58.681962599488301</v>
      </c>
      <c r="J280" s="166">
        <v>8</v>
      </c>
      <c r="K280" s="167" t="s">
        <v>218</v>
      </c>
    </row>
    <row r="281" spans="2:11" ht="95.1" customHeight="1" thickBot="1" x14ac:dyDescent="0.3">
      <c r="B281" s="160" t="s">
        <v>135</v>
      </c>
      <c r="C281" s="160" t="s">
        <v>586</v>
      </c>
      <c r="D281" s="160" t="s">
        <v>611</v>
      </c>
      <c r="E281" s="160" t="s">
        <v>184</v>
      </c>
      <c r="F281" s="164" t="s">
        <v>173</v>
      </c>
      <c r="G281" s="164" t="s">
        <v>216</v>
      </c>
      <c r="H281" s="161" t="s">
        <v>180</v>
      </c>
      <c r="I281" s="165">
        <v>52.666666666666664</v>
      </c>
      <c r="J281" s="166">
        <v>8</v>
      </c>
      <c r="K281" s="167" t="s">
        <v>218</v>
      </c>
    </row>
    <row r="282" spans="2:11" ht="95.1" customHeight="1" thickBot="1" x14ac:dyDescent="0.3">
      <c r="B282" s="160" t="s">
        <v>135</v>
      </c>
      <c r="C282" s="160" t="s">
        <v>586</v>
      </c>
      <c r="D282" s="160" t="s">
        <v>612</v>
      </c>
      <c r="E282" s="160" t="s">
        <v>290</v>
      </c>
      <c r="F282" s="164" t="s">
        <v>173</v>
      </c>
      <c r="G282" s="164" t="s">
        <v>216</v>
      </c>
      <c r="H282" s="161" t="s">
        <v>208</v>
      </c>
      <c r="I282" s="165">
        <v>39799.715360000002</v>
      </c>
      <c r="J282" s="166">
        <v>14</v>
      </c>
      <c r="K282" s="167" t="s">
        <v>218</v>
      </c>
    </row>
    <row r="283" spans="2:11" ht="95.1" customHeight="1" thickBot="1" x14ac:dyDescent="0.3">
      <c r="B283" s="160" t="s">
        <v>135</v>
      </c>
      <c r="C283" s="160" t="s">
        <v>586</v>
      </c>
      <c r="D283" s="160" t="s">
        <v>613</v>
      </c>
      <c r="E283" s="160" t="s">
        <v>290</v>
      </c>
      <c r="F283" s="164" t="s">
        <v>173</v>
      </c>
      <c r="G283" s="164" t="s">
        <v>216</v>
      </c>
      <c r="H283" s="161" t="s">
        <v>478</v>
      </c>
      <c r="I283" s="165">
        <v>198998.57679999998</v>
      </c>
      <c r="J283" s="166">
        <v>14</v>
      </c>
      <c r="K283" s="167" t="s">
        <v>218</v>
      </c>
    </row>
    <row r="284" spans="2:11" ht="95.1" customHeight="1" thickBot="1" x14ac:dyDescent="0.3">
      <c r="B284" s="160" t="s">
        <v>135</v>
      </c>
      <c r="C284" s="160" t="s">
        <v>586</v>
      </c>
      <c r="D284" s="160" t="s">
        <v>614</v>
      </c>
      <c r="E284" s="160" t="s">
        <v>480</v>
      </c>
      <c r="F284" s="164" t="s">
        <v>173</v>
      </c>
      <c r="G284" s="164" t="s">
        <v>216</v>
      </c>
      <c r="H284" s="161" t="s">
        <v>481</v>
      </c>
      <c r="I284" s="165">
        <v>30.528000000000002</v>
      </c>
      <c r="J284" s="166">
        <v>14</v>
      </c>
      <c r="K284" s="167" t="s">
        <v>218</v>
      </c>
    </row>
    <row r="285" spans="2:11" ht="95.1" customHeight="1" thickBot="1" x14ac:dyDescent="0.3">
      <c r="B285" s="160" t="s">
        <v>135</v>
      </c>
      <c r="C285" s="160" t="s">
        <v>586</v>
      </c>
      <c r="D285" s="160" t="s">
        <v>615</v>
      </c>
      <c r="E285" s="160" t="s">
        <v>480</v>
      </c>
      <c r="F285" s="164" t="s">
        <v>173</v>
      </c>
      <c r="G285" s="164" t="s">
        <v>216</v>
      </c>
      <c r="H285" s="161" t="s">
        <v>481</v>
      </c>
      <c r="I285" s="165">
        <v>243.8</v>
      </c>
      <c r="J285" s="166">
        <v>14</v>
      </c>
      <c r="K285" s="167" t="s">
        <v>218</v>
      </c>
    </row>
    <row r="286" spans="2:11" ht="95.1" customHeight="1" thickBot="1" x14ac:dyDescent="0.3">
      <c r="B286" s="160" t="s">
        <v>135</v>
      </c>
      <c r="C286" s="160" t="s">
        <v>586</v>
      </c>
      <c r="D286" s="160" t="s">
        <v>616</v>
      </c>
      <c r="E286" s="160" t="s">
        <v>480</v>
      </c>
      <c r="F286" s="164" t="s">
        <v>173</v>
      </c>
      <c r="G286" s="164" t="s">
        <v>216</v>
      </c>
      <c r="H286" s="161" t="s">
        <v>481</v>
      </c>
      <c r="I286" s="165">
        <v>122.11200000000001</v>
      </c>
      <c r="J286" s="166">
        <v>14</v>
      </c>
      <c r="K286" s="167" t="s">
        <v>218</v>
      </c>
    </row>
    <row r="287" spans="2:11" ht="95.1" customHeight="1" thickBot="1" x14ac:dyDescent="0.3">
      <c r="B287" s="160" t="s">
        <v>135</v>
      </c>
      <c r="C287" s="160" t="s">
        <v>586</v>
      </c>
      <c r="D287" s="160" t="s">
        <v>617</v>
      </c>
      <c r="E287" s="160" t="s">
        <v>480</v>
      </c>
      <c r="F287" s="164" t="s">
        <v>173</v>
      </c>
      <c r="G287" s="164" t="s">
        <v>216</v>
      </c>
      <c r="H287" s="161" t="s">
        <v>618</v>
      </c>
      <c r="I287" s="165">
        <v>52.666666666666664</v>
      </c>
      <c r="J287" s="166">
        <v>8</v>
      </c>
      <c r="K287" s="167" t="s">
        <v>218</v>
      </c>
    </row>
    <row r="288" spans="2:11" ht="95.1" customHeight="1" thickBot="1" x14ac:dyDescent="0.3">
      <c r="B288" s="160" t="s">
        <v>135</v>
      </c>
      <c r="C288" s="160" t="s">
        <v>586</v>
      </c>
      <c r="D288" s="160" t="s">
        <v>619</v>
      </c>
      <c r="E288" s="160" t="s">
        <v>480</v>
      </c>
      <c r="F288" s="164" t="s">
        <v>173</v>
      </c>
      <c r="G288" s="164" t="s">
        <v>216</v>
      </c>
      <c r="H288" s="161" t="s">
        <v>487</v>
      </c>
      <c r="I288" s="165">
        <v>504.016668566448</v>
      </c>
      <c r="J288" s="166">
        <v>12</v>
      </c>
      <c r="K288" s="167">
        <v>50</v>
      </c>
    </row>
    <row r="289" spans="2:11" ht="95.1" customHeight="1" thickBot="1" x14ac:dyDescent="0.3">
      <c r="B289" s="160" t="s">
        <v>135</v>
      </c>
      <c r="C289" s="160" t="s">
        <v>586</v>
      </c>
      <c r="D289" s="160" t="s">
        <v>620</v>
      </c>
      <c r="E289" s="160" t="s">
        <v>172</v>
      </c>
      <c r="F289" s="164" t="s">
        <v>173</v>
      </c>
      <c r="G289" s="164" t="s">
        <v>216</v>
      </c>
      <c r="H289" s="161" t="s">
        <v>489</v>
      </c>
      <c r="I289" s="165">
        <v>353.45494143433734</v>
      </c>
      <c r="J289" s="166">
        <v>15</v>
      </c>
      <c r="K289" s="167">
        <v>150</v>
      </c>
    </row>
    <row r="290" spans="2:11" ht="95.1" customHeight="1" thickBot="1" x14ac:dyDescent="0.3">
      <c r="B290" s="160" t="s">
        <v>135</v>
      </c>
      <c r="C290" s="160" t="s">
        <v>586</v>
      </c>
      <c r="D290" s="160" t="s">
        <v>621</v>
      </c>
      <c r="E290" s="160" t="s">
        <v>172</v>
      </c>
      <c r="F290" s="164" t="s">
        <v>173</v>
      </c>
      <c r="G290" s="164" t="s">
        <v>216</v>
      </c>
      <c r="H290" s="161" t="s">
        <v>491</v>
      </c>
      <c r="I290" s="165">
        <v>766.60480000000007</v>
      </c>
      <c r="J290" s="166">
        <v>15</v>
      </c>
      <c r="K290" s="167">
        <v>200</v>
      </c>
    </row>
    <row r="291" spans="2:11" ht="95.1" customHeight="1" thickBot="1" x14ac:dyDescent="0.3">
      <c r="B291" s="160" t="s">
        <v>135</v>
      </c>
      <c r="C291" s="160" t="s">
        <v>586</v>
      </c>
      <c r="D291" s="160" t="s">
        <v>622</v>
      </c>
      <c r="E291" s="160" t="s">
        <v>493</v>
      </c>
      <c r="F291" s="164" t="s">
        <v>173</v>
      </c>
      <c r="G291" s="164" t="s">
        <v>216</v>
      </c>
      <c r="H291" s="161" t="s">
        <v>494</v>
      </c>
      <c r="I291" s="165">
        <v>682.93679999999949</v>
      </c>
      <c r="J291" s="166">
        <v>12</v>
      </c>
      <c r="K291" s="167">
        <v>200</v>
      </c>
    </row>
    <row r="292" spans="2:11" ht="95.1" customHeight="1" thickBot="1" x14ac:dyDescent="0.3">
      <c r="B292" s="160" t="s">
        <v>135</v>
      </c>
      <c r="C292" s="160" t="s">
        <v>586</v>
      </c>
      <c r="D292" s="160" t="s">
        <v>623</v>
      </c>
      <c r="E292" s="160" t="s">
        <v>493</v>
      </c>
      <c r="F292" s="164" t="s">
        <v>173</v>
      </c>
      <c r="G292" s="164" t="s">
        <v>216</v>
      </c>
      <c r="H292" s="161" t="s">
        <v>496</v>
      </c>
      <c r="I292" s="165">
        <v>453.11760000000049</v>
      </c>
      <c r="J292" s="166">
        <v>12</v>
      </c>
      <c r="K292" s="167">
        <v>200</v>
      </c>
    </row>
    <row r="293" spans="2:11" ht="95.1" customHeight="1" thickBot="1" x14ac:dyDescent="0.3">
      <c r="B293" s="160" t="s">
        <v>135</v>
      </c>
      <c r="C293" s="160" t="s">
        <v>586</v>
      </c>
      <c r="D293" s="160" t="s">
        <v>624</v>
      </c>
      <c r="E293" s="160" t="s">
        <v>498</v>
      </c>
      <c r="F293" s="164" t="s">
        <v>173</v>
      </c>
      <c r="G293" s="164" t="s">
        <v>216</v>
      </c>
      <c r="H293" s="161" t="s">
        <v>499</v>
      </c>
      <c r="I293" s="165">
        <v>79.313628867555025</v>
      </c>
      <c r="J293" s="166">
        <v>9</v>
      </c>
      <c r="K293" s="167">
        <v>22</v>
      </c>
    </row>
    <row r="294" spans="2:11" ht="95.1" customHeight="1" thickBot="1" x14ac:dyDescent="0.3">
      <c r="B294" s="160" t="s">
        <v>135</v>
      </c>
      <c r="C294" s="160" t="s">
        <v>586</v>
      </c>
      <c r="D294" s="160" t="s">
        <v>625</v>
      </c>
      <c r="E294" s="160" t="s">
        <v>453</v>
      </c>
      <c r="F294" s="164" t="s">
        <v>173</v>
      </c>
      <c r="G294" s="164" t="s">
        <v>216</v>
      </c>
      <c r="H294" s="161" t="s">
        <v>501</v>
      </c>
      <c r="I294" s="165">
        <v>1119.2688767093455</v>
      </c>
      <c r="J294" s="166">
        <v>12</v>
      </c>
      <c r="K294" s="167">
        <v>75</v>
      </c>
    </row>
    <row r="295" spans="2:11" ht="95.1" customHeight="1" thickBot="1" x14ac:dyDescent="0.3">
      <c r="B295" s="160" t="s">
        <v>135</v>
      </c>
      <c r="C295" s="160" t="s">
        <v>586</v>
      </c>
      <c r="D295" s="160" t="s">
        <v>626</v>
      </c>
      <c r="E295" s="160" t="s">
        <v>503</v>
      </c>
      <c r="F295" s="164" t="s">
        <v>173</v>
      </c>
      <c r="G295" s="164" t="s">
        <v>216</v>
      </c>
      <c r="H295" s="161" t="s">
        <v>504</v>
      </c>
      <c r="I295" s="165">
        <v>10.0152</v>
      </c>
      <c r="J295" s="166">
        <v>4</v>
      </c>
      <c r="K295" s="167">
        <v>7</v>
      </c>
    </row>
    <row r="296" spans="2:11" ht="95.1" customHeight="1" thickBot="1" x14ac:dyDescent="0.3">
      <c r="B296" s="160" t="s">
        <v>135</v>
      </c>
      <c r="C296" s="160" t="s">
        <v>586</v>
      </c>
      <c r="D296" s="160" t="s">
        <v>627</v>
      </c>
      <c r="E296" s="160" t="s">
        <v>506</v>
      </c>
      <c r="F296" s="164" t="s">
        <v>173</v>
      </c>
      <c r="G296" s="164" t="s">
        <v>216</v>
      </c>
      <c r="H296" s="161" t="s">
        <v>243</v>
      </c>
      <c r="I296" s="165">
        <v>381.47199999999975</v>
      </c>
      <c r="J296" s="166">
        <v>10</v>
      </c>
      <c r="K296" s="167" t="s">
        <v>507</v>
      </c>
    </row>
    <row r="297" spans="2:11" ht="95.1" customHeight="1" thickBot="1" x14ac:dyDescent="0.3">
      <c r="B297" s="160" t="s">
        <v>135</v>
      </c>
      <c r="C297" s="160" t="s">
        <v>586</v>
      </c>
      <c r="D297" s="160" t="s">
        <v>628</v>
      </c>
      <c r="E297" s="160" t="s">
        <v>453</v>
      </c>
      <c r="F297" s="164" t="s">
        <v>173</v>
      </c>
      <c r="G297" s="164" t="s">
        <v>216</v>
      </c>
      <c r="H297" s="161" t="s">
        <v>243</v>
      </c>
      <c r="I297" s="165">
        <v>234.29880885823292</v>
      </c>
      <c r="J297" s="166">
        <v>5</v>
      </c>
      <c r="K297" s="167">
        <v>125</v>
      </c>
    </row>
    <row r="298" spans="2:11" ht="95.1" customHeight="1" thickBot="1" x14ac:dyDescent="0.3">
      <c r="B298" s="160" t="s">
        <v>135</v>
      </c>
      <c r="C298" s="160" t="s">
        <v>586</v>
      </c>
      <c r="D298" s="160" t="s">
        <v>629</v>
      </c>
      <c r="E298" s="160" t="s">
        <v>510</v>
      </c>
      <c r="F298" s="164" t="s">
        <v>173</v>
      </c>
      <c r="G298" s="164" t="s">
        <v>216</v>
      </c>
      <c r="H298" s="161" t="s">
        <v>243</v>
      </c>
      <c r="I298" s="165">
        <v>2537.5999999999995</v>
      </c>
      <c r="J298" s="166">
        <v>12</v>
      </c>
      <c r="K298" s="167" t="s">
        <v>511</v>
      </c>
    </row>
    <row r="299" spans="2:11" ht="95.1" customHeight="1" thickBot="1" x14ac:dyDescent="0.3">
      <c r="B299" s="160" t="s">
        <v>135</v>
      </c>
      <c r="C299" s="160" t="s">
        <v>586</v>
      </c>
      <c r="D299" s="160" t="s">
        <v>630</v>
      </c>
      <c r="E299" s="160" t="s">
        <v>506</v>
      </c>
      <c r="F299" s="164" t="s">
        <v>173</v>
      </c>
      <c r="G299" s="164" t="s">
        <v>216</v>
      </c>
      <c r="H299" s="161" t="s">
        <v>243</v>
      </c>
      <c r="I299" s="165">
        <v>1903.2</v>
      </c>
      <c r="J299" s="166">
        <v>12</v>
      </c>
      <c r="K299" s="167">
        <v>500</v>
      </c>
    </row>
    <row r="300" spans="2:11" ht="95.1" customHeight="1" thickBot="1" x14ac:dyDescent="0.3">
      <c r="B300" s="160" t="s">
        <v>135</v>
      </c>
      <c r="C300" s="160" t="s">
        <v>586</v>
      </c>
      <c r="D300" s="160" t="s">
        <v>631</v>
      </c>
      <c r="E300" s="160" t="s">
        <v>506</v>
      </c>
      <c r="F300" s="164" t="s">
        <v>173</v>
      </c>
      <c r="G300" s="164" t="s">
        <v>216</v>
      </c>
      <c r="H300" s="161" t="s">
        <v>243</v>
      </c>
      <c r="I300" s="165">
        <v>1289.2776000000008</v>
      </c>
      <c r="J300" s="166">
        <v>12</v>
      </c>
      <c r="K300" s="167">
        <v>500</v>
      </c>
    </row>
    <row r="301" spans="2:11" ht="95.1" customHeight="1" thickBot="1" x14ac:dyDescent="0.3">
      <c r="B301" s="160" t="s">
        <v>135</v>
      </c>
      <c r="C301" s="160" t="s">
        <v>586</v>
      </c>
      <c r="D301" s="160" t="s">
        <v>632</v>
      </c>
      <c r="E301" s="160" t="s">
        <v>515</v>
      </c>
      <c r="F301" s="164" t="s">
        <v>173</v>
      </c>
      <c r="G301" s="164" t="s">
        <v>216</v>
      </c>
      <c r="H301" s="161" t="s">
        <v>243</v>
      </c>
      <c r="I301" s="165">
        <v>549.54899999999998</v>
      </c>
      <c r="J301" s="166">
        <v>12</v>
      </c>
      <c r="K301" s="167" t="s">
        <v>516</v>
      </c>
    </row>
    <row r="302" spans="2:11" ht="95.1" customHeight="1" thickBot="1" x14ac:dyDescent="0.3">
      <c r="B302" s="160" t="s">
        <v>135</v>
      </c>
      <c r="C302" s="160" t="s">
        <v>586</v>
      </c>
      <c r="D302" s="160" t="s">
        <v>633</v>
      </c>
      <c r="E302" s="160" t="s">
        <v>453</v>
      </c>
      <c r="F302" s="164" t="s">
        <v>173</v>
      </c>
      <c r="G302" s="164" t="s">
        <v>216</v>
      </c>
      <c r="H302" s="161" t="s">
        <v>243</v>
      </c>
      <c r="I302" s="165">
        <v>1898.6931599999989</v>
      </c>
      <c r="J302" s="166">
        <v>12</v>
      </c>
      <c r="K302" s="167">
        <v>1500</v>
      </c>
    </row>
    <row r="303" spans="2:11" ht="95.1" customHeight="1" thickBot="1" x14ac:dyDescent="0.3">
      <c r="B303" s="160" t="s">
        <v>135</v>
      </c>
      <c r="C303" s="160" t="s">
        <v>586</v>
      </c>
      <c r="D303" s="160" t="s">
        <v>634</v>
      </c>
      <c r="E303" s="160" t="s">
        <v>519</v>
      </c>
      <c r="F303" s="164" t="s">
        <v>173</v>
      </c>
      <c r="G303" s="164" t="s">
        <v>216</v>
      </c>
      <c r="H303" s="161" t="s">
        <v>243</v>
      </c>
      <c r="I303" s="165">
        <v>1118.4759040000008</v>
      </c>
      <c r="J303" s="166">
        <v>12</v>
      </c>
      <c r="K303" s="167">
        <v>500</v>
      </c>
    </row>
    <row r="304" spans="2:11" ht="95.1" customHeight="1" thickBot="1" x14ac:dyDescent="0.3">
      <c r="B304" s="160" t="s">
        <v>135</v>
      </c>
      <c r="C304" s="160" t="s">
        <v>586</v>
      </c>
      <c r="D304" s="160" t="s">
        <v>635</v>
      </c>
      <c r="E304" s="160" t="s">
        <v>453</v>
      </c>
      <c r="F304" s="164" t="s">
        <v>173</v>
      </c>
      <c r="G304" s="164" t="s">
        <v>216</v>
      </c>
      <c r="H304" s="161" t="s">
        <v>243</v>
      </c>
      <c r="I304" s="165">
        <v>1539.8656000000001</v>
      </c>
      <c r="J304" s="166">
        <v>10</v>
      </c>
      <c r="K304" s="167">
        <v>500</v>
      </c>
    </row>
    <row r="305" spans="2:11" ht="95.1" customHeight="1" thickBot="1" x14ac:dyDescent="0.3">
      <c r="B305" s="160" t="s">
        <v>135</v>
      </c>
      <c r="C305" s="160" t="s">
        <v>586</v>
      </c>
      <c r="D305" s="160" t="s">
        <v>636</v>
      </c>
      <c r="E305" s="160" t="s">
        <v>522</v>
      </c>
      <c r="F305" s="164" t="s">
        <v>173</v>
      </c>
      <c r="G305" s="164" t="s">
        <v>216</v>
      </c>
      <c r="H305" s="161" t="s">
        <v>243</v>
      </c>
      <c r="I305" s="165">
        <v>573.73388800000009</v>
      </c>
      <c r="J305" s="166">
        <v>10</v>
      </c>
      <c r="K305" s="167">
        <v>25</v>
      </c>
    </row>
    <row r="306" spans="2:11" ht="95.1" customHeight="1" thickBot="1" x14ac:dyDescent="0.3">
      <c r="B306" s="175" t="s">
        <v>135</v>
      </c>
      <c r="C306" s="175" t="s">
        <v>586</v>
      </c>
      <c r="D306" s="175" t="s">
        <v>637</v>
      </c>
      <c r="E306" s="175" t="s">
        <v>453</v>
      </c>
      <c r="F306" s="176" t="s">
        <v>173</v>
      </c>
      <c r="G306" s="176" t="s">
        <v>216</v>
      </c>
      <c r="H306" s="163" t="s">
        <v>524</v>
      </c>
      <c r="I306" s="165">
        <v>112.89877851499331</v>
      </c>
      <c r="J306" s="177">
        <v>8</v>
      </c>
      <c r="K306" s="178">
        <v>175</v>
      </c>
    </row>
    <row r="307" spans="2:11" ht="95.1" customHeight="1" thickBot="1" x14ac:dyDescent="0.3">
      <c r="B307" s="171" t="s">
        <v>135</v>
      </c>
      <c r="C307" s="171" t="s">
        <v>586</v>
      </c>
      <c r="D307" s="171" t="s">
        <v>638</v>
      </c>
      <c r="E307" s="171" t="s">
        <v>172</v>
      </c>
      <c r="F307" s="172" t="s">
        <v>173</v>
      </c>
      <c r="G307" s="172" t="s">
        <v>216</v>
      </c>
      <c r="H307" s="162" t="s">
        <v>174</v>
      </c>
      <c r="I307" s="165">
        <v>60</v>
      </c>
      <c r="J307" s="173">
        <v>5</v>
      </c>
      <c r="K307" s="174">
        <v>100</v>
      </c>
    </row>
    <row r="308" spans="2:11" ht="95.1" customHeight="1" thickBot="1" x14ac:dyDescent="0.3">
      <c r="B308" s="160" t="s">
        <v>135</v>
      </c>
      <c r="C308" s="160" t="s">
        <v>586</v>
      </c>
      <c r="D308" s="160" t="s">
        <v>639</v>
      </c>
      <c r="E308" s="160" t="s">
        <v>172</v>
      </c>
      <c r="F308" s="164" t="s">
        <v>173</v>
      </c>
      <c r="G308" s="164" t="s">
        <v>216</v>
      </c>
      <c r="H308" s="161" t="s">
        <v>174</v>
      </c>
      <c r="I308" s="165">
        <v>60</v>
      </c>
      <c r="J308" s="166">
        <v>6</v>
      </c>
      <c r="K308" s="167">
        <v>100</v>
      </c>
    </row>
    <row r="309" spans="2:11" ht="95.1" customHeight="1" thickBot="1" x14ac:dyDescent="0.3">
      <c r="B309" s="160" t="s">
        <v>135</v>
      </c>
      <c r="C309" s="160" t="s">
        <v>586</v>
      </c>
      <c r="D309" s="160" t="s">
        <v>640</v>
      </c>
      <c r="E309" s="160" t="s">
        <v>172</v>
      </c>
      <c r="F309" s="164" t="s">
        <v>173</v>
      </c>
      <c r="G309" s="164" t="s">
        <v>216</v>
      </c>
      <c r="H309" s="161" t="s">
        <v>174</v>
      </c>
      <c r="I309" s="165">
        <v>30</v>
      </c>
      <c r="J309" s="166">
        <v>3</v>
      </c>
      <c r="K309" s="167">
        <v>50</v>
      </c>
    </row>
    <row r="310" spans="2:11" ht="95.1" customHeight="1" thickBot="1" x14ac:dyDescent="0.3">
      <c r="B310" s="160" t="s">
        <v>135</v>
      </c>
      <c r="C310" s="160" t="s">
        <v>586</v>
      </c>
      <c r="D310" s="160" t="s">
        <v>641</v>
      </c>
      <c r="E310" s="160" t="s">
        <v>172</v>
      </c>
      <c r="F310" s="164" t="s">
        <v>173</v>
      </c>
      <c r="G310" s="164" t="s">
        <v>216</v>
      </c>
      <c r="H310" s="161" t="s">
        <v>174</v>
      </c>
      <c r="I310" s="165">
        <v>30</v>
      </c>
      <c r="J310" s="166">
        <v>4</v>
      </c>
      <c r="K310" s="167">
        <v>50</v>
      </c>
    </row>
    <row r="311" spans="2:11" ht="95.1" customHeight="1" thickBot="1" x14ac:dyDescent="0.3">
      <c r="B311" s="160" t="s">
        <v>135</v>
      </c>
      <c r="C311" s="160" t="s">
        <v>586</v>
      </c>
      <c r="D311" s="160" t="s">
        <v>642</v>
      </c>
      <c r="E311" s="160" t="s">
        <v>172</v>
      </c>
      <c r="F311" s="164" t="s">
        <v>173</v>
      </c>
      <c r="G311" s="164" t="s">
        <v>216</v>
      </c>
      <c r="H311" s="161" t="s">
        <v>174</v>
      </c>
      <c r="I311" s="165">
        <v>30</v>
      </c>
      <c r="J311" s="166">
        <v>5</v>
      </c>
      <c r="K311" s="167">
        <v>50</v>
      </c>
    </row>
    <row r="312" spans="2:11" ht="95.1" customHeight="1" thickBot="1" x14ac:dyDescent="0.3">
      <c r="B312" s="160" t="s">
        <v>135</v>
      </c>
      <c r="C312" s="160" t="s">
        <v>586</v>
      </c>
      <c r="D312" s="160" t="s">
        <v>643</v>
      </c>
      <c r="E312" s="160" t="s">
        <v>172</v>
      </c>
      <c r="F312" s="164" t="s">
        <v>173</v>
      </c>
      <c r="G312" s="164" t="s">
        <v>216</v>
      </c>
      <c r="H312" s="161" t="s">
        <v>180</v>
      </c>
      <c r="I312" s="165">
        <v>30</v>
      </c>
      <c r="J312" s="166">
        <v>5</v>
      </c>
      <c r="K312" s="167">
        <v>50</v>
      </c>
    </row>
    <row r="313" spans="2:11" ht="95.1" customHeight="1" thickBot="1" x14ac:dyDescent="0.3">
      <c r="B313" s="160" t="s">
        <v>135</v>
      </c>
      <c r="C313" s="160" t="s">
        <v>586</v>
      </c>
      <c r="D313" s="160" t="s">
        <v>644</v>
      </c>
      <c r="E313" s="160" t="s">
        <v>172</v>
      </c>
      <c r="F313" s="164" t="s">
        <v>173</v>
      </c>
      <c r="G313" s="164" t="s">
        <v>216</v>
      </c>
      <c r="H313" s="161" t="s">
        <v>200</v>
      </c>
      <c r="I313" s="165">
        <v>143.00000000000006</v>
      </c>
      <c r="J313" s="166">
        <v>10</v>
      </c>
      <c r="K313" s="167">
        <v>150</v>
      </c>
    </row>
    <row r="314" spans="2:11" ht="95.1" customHeight="1" thickBot="1" x14ac:dyDescent="0.3">
      <c r="B314" s="160" t="s">
        <v>135</v>
      </c>
      <c r="C314" s="160" t="s">
        <v>586</v>
      </c>
      <c r="D314" s="160" t="s">
        <v>645</v>
      </c>
      <c r="E314" s="160" t="s">
        <v>172</v>
      </c>
      <c r="F314" s="164" t="s">
        <v>173</v>
      </c>
      <c r="G314" s="164" t="s">
        <v>216</v>
      </c>
      <c r="H314" s="161" t="s">
        <v>182</v>
      </c>
      <c r="I314" s="165">
        <v>35.723999999999904</v>
      </c>
      <c r="J314" s="166">
        <v>14</v>
      </c>
      <c r="K314" s="167">
        <v>100</v>
      </c>
    </row>
    <row r="315" spans="2:11" ht="95.1" customHeight="1" thickBot="1" x14ac:dyDescent="0.3">
      <c r="B315" s="160" t="s">
        <v>135</v>
      </c>
      <c r="C315" s="160" t="s">
        <v>586</v>
      </c>
      <c r="D315" s="160" t="s">
        <v>646</v>
      </c>
      <c r="E315" s="160" t="s">
        <v>184</v>
      </c>
      <c r="F315" s="164" t="s">
        <v>173</v>
      </c>
      <c r="G315" s="164" t="s">
        <v>216</v>
      </c>
      <c r="H315" s="161" t="s">
        <v>182</v>
      </c>
      <c r="I315" s="165">
        <v>206.33964912280695</v>
      </c>
      <c r="J315" s="166">
        <v>14</v>
      </c>
      <c r="K315" s="167">
        <v>100</v>
      </c>
    </row>
    <row r="316" spans="2:11" ht="95.1" customHeight="1" thickBot="1" x14ac:dyDescent="0.3">
      <c r="B316" s="160" t="s">
        <v>135</v>
      </c>
      <c r="C316" s="160" t="s">
        <v>586</v>
      </c>
      <c r="D316" s="160" t="s">
        <v>647</v>
      </c>
      <c r="E316" s="160" t="s">
        <v>184</v>
      </c>
      <c r="F316" s="164" t="s">
        <v>173</v>
      </c>
      <c r="G316" s="164" t="s">
        <v>216</v>
      </c>
      <c r="H316" s="161" t="s">
        <v>182</v>
      </c>
      <c r="I316" s="165">
        <v>0</v>
      </c>
      <c r="J316" s="166">
        <v>14</v>
      </c>
      <c r="K316" s="167">
        <v>100</v>
      </c>
    </row>
    <row r="317" spans="2:11" ht="95.1" customHeight="1" thickBot="1" x14ac:dyDescent="0.3">
      <c r="B317" s="160" t="s">
        <v>135</v>
      </c>
      <c r="C317" s="160" t="s">
        <v>586</v>
      </c>
      <c r="D317" s="160" t="s">
        <v>648</v>
      </c>
      <c r="E317" s="160" t="s">
        <v>195</v>
      </c>
      <c r="F317" s="164" t="s">
        <v>173</v>
      </c>
      <c r="G317" s="164" t="s">
        <v>216</v>
      </c>
      <c r="H317" s="161" t="s">
        <v>182</v>
      </c>
      <c r="I317" s="165">
        <v>1684.761</v>
      </c>
      <c r="J317" s="166">
        <v>10</v>
      </c>
      <c r="K317" s="167">
        <v>1000</v>
      </c>
    </row>
    <row r="318" spans="2:11" ht="95.1" customHeight="1" thickBot="1" x14ac:dyDescent="0.3">
      <c r="B318" s="160" t="s">
        <v>135</v>
      </c>
      <c r="C318" s="160" t="s">
        <v>586</v>
      </c>
      <c r="D318" s="160" t="s">
        <v>649</v>
      </c>
      <c r="E318" s="160" t="s">
        <v>184</v>
      </c>
      <c r="F318" s="164" t="s">
        <v>173</v>
      </c>
      <c r="G318" s="164" t="s">
        <v>216</v>
      </c>
      <c r="H318" s="161" t="s">
        <v>182</v>
      </c>
      <c r="I318" s="165">
        <v>0</v>
      </c>
      <c r="J318" s="166">
        <v>11</v>
      </c>
      <c r="K318" s="167">
        <v>75</v>
      </c>
    </row>
    <row r="319" spans="2:11" ht="95.1" customHeight="1" thickBot="1" x14ac:dyDescent="0.3">
      <c r="B319" s="160" t="s">
        <v>135</v>
      </c>
      <c r="C319" s="160" t="s">
        <v>586</v>
      </c>
      <c r="D319" s="160" t="s">
        <v>650</v>
      </c>
      <c r="E319" s="160" t="s">
        <v>184</v>
      </c>
      <c r="F319" s="164" t="s">
        <v>173</v>
      </c>
      <c r="G319" s="164" t="s">
        <v>216</v>
      </c>
      <c r="H319" s="161" t="s">
        <v>182</v>
      </c>
      <c r="I319" s="165">
        <v>0</v>
      </c>
      <c r="J319" s="166">
        <v>12</v>
      </c>
      <c r="K319" s="167">
        <v>50</v>
      </c>
    </row>
    <row r="320" spans="2:11" ht="95.1" customHeight="1" thickBot="1" x14ac:dyDescent="0.3">
      <c r="B320" s="160" t="s">
        <v>135</v>
      </c>
      <c r="C320" s="160" t="s">
        <v>586</v>
      </c>
      <c r="D320" s="160" t="s">
        <v>651</v>
      </c>
      <c r="E320" s="160" t="s">
        <v>539</v>
      </c>
      <c r="F320" s="164" t="s">
        <v>173</v>
      </c>
      <c r="G320" s="164" t="s">
        <v>216</v>
      </c>
      <c r="H320" s="161" t="s">
        <v>243</v>
      </c>
      <c r="I320" s="165">
        <v>46.799999999999983</v>
      </c>
      <c r="J320" s="166">
        <v>7</v>
      </c>
      <c r="K320" s="167">
        <v>200</v>
      </c>
    </row>
    <row r="321" spans="2:11" ht="95.1" customHeight="1" thickBot="1" x14ac:dyDescent="0.3">
      <c r="B321" s="160" t="s">
        <v>135</v>
      </c>
      <c r="C321" s="160" t="s">
        <v>652</v>
      </c>
      <c r="D321" s="160" t="s">
        <v>652</v>
      </c>
      <c r="E321" s="160" t="s">
        <v>290</v>
      </c>
      <c r="F321" s="164" t="s">
        <v>173</v>
      </c>
      <c r="G321" s="164" t="s">
        <v>216</v>
      </c>
      <c r="H321" s="161" t="s">
        <v>541</v>
      </c>
      <c r="I321" s="165">
        <v>47090.02924941494</v>
      </c>
      <c r="J321" s="166">
        <v>15</v>
      </c>
      <c r="K321" s="167" t="s">
        <v>218</v>
      </c>
    </row>
    <row r="322" spans="2:11" ht="95.1" customHeight="1" thickBot="1" x14ac:dyDescent="0.3">
      <c r="B322" s="160" t="s">
        <v>135</v>
      </c>
      <c r="C322" s="160" t="s">
        <v>652</v>
      </c>
      <c r="D322" s="160" t="s">
        <v>653</v>
      </c>
      <c r="E322" s="160" t="s">
        <v>290</v>
      </c>
      <c r="F322" s="164" t="s">
        <v>173</v>
      </c>
      <c r="G322" s="164" t="s">
        <v>216</v>
      </c>
      <c r="H322" s="161" t="s">
        <v>543</v>
      </c>
      <c r="I322" s="165">
        <v>91959.502627485403</v>
      </c>
      <c r="J322" s="166">
        <v>15</v>
      </c>
      <c r="K322" s="167" t="s">
        <v>218</v>
      </c>
    </row>
    <row r="323" spans="2:11" ht="95.1" customHeight="1" thickBot="1" x14ac:dyDescent="0.3">
      <c r="B323" s="160" t="s">
        <v>135</v>
      </c>
      <c r="C323" s="160" t="s">
        <v>652</v>
      </c>
      <c r="D323" s="160" t="s">
        <v>654</v>
      </c>
      <c r="E323" s="160" t="s">
        <v>290</v>
      </c>
      <c r="F323" s="164" t="s">
        <v>173</v>
      </c>
      <c r="G323" s="164" t="s">
        <v>216</v>
      </c>
      <c r="H323" s="161" t="s">
        <v>545</v>
      </c>
      <c r="I323" s="165">
        <v>40520.018836882533</v>
      </c>
      <c r="J323" s="166">
        <v>15</v>
      </c>
      <c r="K323" s="167" t="s">
        <v>218</v>
      </c>
    </row>
    <row r="324" spans="2:11" ht="95.1" customHeight="1" thickBot="1" x14ac:dyDescent="0.3">
      <c r="B324" s="160" t="s">
        <v>135</v>
      </c>
      <c r="C324" s="160" t="s">
        <v>652</v>
      </c>
      <c r="D324" s="160" t="s">
        <v>655</v>
      </c>
      <c r="E324" s="160" t="s">
        <v>266</v>
      </c>
      <c r="F324" s="164" t="s">
        <v>173</v>
      </c>
      <c r="G324" s="164" t="s">
        <v>216</v>
      </c>
      <c r="H324" s="161" t="s">
        <v>180</v>
      </c>
      <c r="I324" s="165">
        <v>1928.1184000000003</v>
      </c>
      <c r="J324" s="166">
        <v>15</v>
      </c>
      <c r="K324" s="167" t="s">
        <v>218</v>
      </c>
    </row>
    <row r="325" spans="2:11" ht="95.1" customHeight="1" thickBot="1" x14ac:dyDescent="0.3">
      <c r="B325" s="160" t="s">
        <v>135</v>
      </c>
      <c r="C325" s="160" t="s">
        <v>652</v>
      </c>
      <c r="D325" s="160" t="s">
        <v>656</v>
      </c>
      <c r="E325" s="160" t="s">
        <v>290</v>
      </c>
      <c r="F325" s="164" t="s">
        <v>173</v>
      </c>
      <c r="G325" s="164" t="s">
        <v>216</v>
      </c>
      <c r="H325" s="161" t="s">
        <v>548</v>
      </c>
      <c r="I325" s="165">
        <v>4529325.9691149844</v>
      </c>
      <c r="J325" s="166">
        <v>15</v>
      </c>
      <c r="K325" s="167" t="s">
        <v>218</v>
      </c>
    </row>
    <row r="326" spans="2:11" ht="123.6" customHeight="1" thickBot="1" x14ac:dyDescent="0.3">
      <c r="B326" s="160" t="s">
        <v>135</v>
      </c>
      <c r="C326" s="160" t="s">
        <v>652</v>
      </c>
      <c r="D326" s="160" t="s">
        <v>657</v>
      </c>
      <c r="E326" s="160" t="s">
        <v>550</v>
      </c>
      <c r="F326" s="164" t="s">
        <v>173</v>
      </c>
      <c r="G326" s="164" t="s">
        <v>216</v>
      </c>
      <c r="H326" s="161" t="s">
        <v>658</v>
      </c>
      <c r="I326" s="165">
        <v>149387.80107273528</v>
      </c>
      <c r="J326" s="166">
        <v>15</v>
      </c>
      <c r="K326" s="167" t="s">
        <v>659</v>
      </c>
    </row>
    <row r="327" spans="2:11" ht="95.1" customHeight="1" thickBot="1" x14ac:dyDescent="0.3">
      <c r="B327" s="160" t="s">
        <v>135</v>
      </c>
      <c r="C327" s="160" t="s">
        <v>652</v>
      </c>
      <c r="D327" s="160" t="s">
        <v>660</v>
      </c>
      <c r="E327" s="160" t="s">
        <v>550</v>
      </c>
      <c r="F327" s="164" t="s">
        <v>173</v>
      </c>
      <c r="G327" s="164" t="s">
        <v>216</v>
      </c>
      <c r="H327" s="161" t="s">
        <v>553</v>
      </c>
      <c r="I327" s="165">
        <v>29997.079386678855</v>
      </c>
      <c r="J327" s="166">
        <v>15</v>
      </c>
      <c r="K327" s="167" t="s">
        <v>218</v>
      </c>
    </row>
    <row r="328" spans="2:11" ht="95.1" customHeight="1" thickBot="1" x14ac:dyDescent="0.3">
      <c r="B328" s="160" t="s">
        <v>135</v>
      </c>
      <c r="C328" s="160" t="s">
        <v>652</v>
      </c>
      <c r="D328" s="160" t="s">
        <v>661</v>
      </c>
      <c r="E328" s="160" t="s">
        <v>290</v>
      </c>
      <c r="F328" s="164" t="s">
        <v>173</v>
      </c>
      <c r="G328" s="164" t="s">
        <v>216</v>
      </c>
      <c r="H328" s="161" t="s">
        <v>555</v>
      </c>
      <c r="I328" s="165">
        <v>1225</v>
      </c>
      <c r="J328" s="166">
        <v>1</v>
      </c>
      <c r="K328" s="167">
        <v>1500</v>
      </c>
    </row>
    <row r="329" spans="2:11" ht="95.1" customHeight="1" thickBot="1" x14ac:dyDescent="0.3">
      <c r="B329" s="160" t="s">
        <v>135</v>
      </c>
      <c r="C329" s="160" t="s">
        <v>662</v>
      </c>
      <c r="D329" s="160" t="s">
        <v>663</v>
      </c>
      <c r="E329" s="160" t="s">
        <v>290</v>
      </c>
      <c r="F329" s="164" t="s">
        <v>173</v>
      </c>
      <c r="G329" s="164" t="s">
        <v>216</v>
      </c>
      <c r="H329" s="161" t="s">
        <v>561</v>
      </c>
      <c r="I329" s="165">
        <v>1172.7441815265115</v>
      </c>
      <c r="J329" s="166">
        <v>2</v>
      </c>
      <c r="K329" s="167" t="s">
        <v>218</v>
      </c>
    </row>
    <row r="330" spans="2:11" ht="95.1" customHeight="1" thickBot="1" x14ac:dyDescent="0.3">
      <c r="B330" s="160" t="s">
        <v>135</v>
      </c>
      <c r="C330" s="160" t="s">
        <v>662</v>
      </c>
      <c r="D330" s="160" t="s">
        <v>664</v>
      </c>
      <c r="E330" s="160" t="s">
        <v>290</v>
      </c>
      <c r="F330" s="164" t="s">
        <v>173</v>
      </c>
      <c r="G330" s="164" t="s">
        <v>216</v>
      </c>
      <c r="H330" s="161" t="s">
        <v>563</v>
      </c>
      <c r="I330" s="165">
        <v>58637.209076325576</v>
      </c>
      <c r="J330" s="166">
        <v>3</v>
      </c>
      <c r="K330" s="167" t="s">
        <v>218</v>
      </c>
    </row>
    <row r="331" spans="2:11" ht="95.1" customHeight="1" thickBot="1" x14ac:dyDescent="0.3">
      <c r="B331" s="160" t="s">
        <v>135</v>
      </c>
      <c r="C331" s="160" t="s">
        <v>662</v>
      </c>
      <c r="D331" s="160" t="s">
        <v>665</v>
      </c>
      <c r="E331" s="160" t="s">
        <v>184</v>
      </c>
      <c r="F331" s="164" t="s">
        <v>173</v>
      </c>
      <c r="G331" s="164" t="s">
        <v>216</v>
      </c>
      <c r="H331" s="161" t="s">
        <v>565</v>
      </c>
      <c r="I331" s="165">
        <v>6000</v>
      </c>
      <c r="J331" s="166">
        <v>13</v>
      </c>
      <c r="K331" s="167" t="s">
        <v>566</v>
      </c>
    </row>
    <row r="332" spans="2:11" ht="95.1" customHeight="1" thickBot="1" x14ac:dyDescent="0.3">
      <c r="B332" s="160" t="s">
        <v>135</v>
      </c>
      <c r="C332" s="160" t="s">
        <v>662</v>
      </c>
      <c r="D332" s="160" t="s">
        <v>666</v>
      </c>
      <c r="E332" s="160" t="s">
        <v>290</v>
      </c>
      <c r="F332" s="164" t="s">
        <v>173</v>
      </c>
      <c r="G332" s="164" t="s">
        <v>216</v>
      </c>
      <c r="H332" s="161" t="s">
        <v>568</v>
      </c>
      <c r="I332" s="165">
        <v>3500</v>
      </c>
      <c r="J332" s="166">
        <v>1</v>
      </c>
      <c r="K332" s="167" t="s">
        <v>298</v>
      </c>
    </row>
    <row r="333" spans="2:11" ht="95.1" customHeight="1" thickBot="1" x14ac:dyDescent="0.3">
      <c r="B333" s="160" t="s">
        <v>135</v>
      </c>
      <c r="C333" s="160" t="s">
        <v>662</v>
      </c>
      <c r="D333" s="160" t="s">
        <v>667</v>
      </c>
      <c r="E333" s="160" t="s">
        <v>290</v>
      </c>
      <c r="F333" s="164" t="s">
        <v>173</v>
      </c>
      <c r="G333" s="164" t="s">
        <v>216</v>
      </c>
      <c r="H333" s="161" t="s">
        <v>568</v>
      </c>
      <c r="I333" s="165">
        <v>1750</v>
      </c>
      <c r="J333" s="166">
        <v>1</v>
      </c>
      <c r="K333" s="167" t="s">
        <v>298</v>
      </c>
    </row>
    <row r="334" spans="2:11" ht="95.1" customHeight="1" thickBot="1" x14ac:dyDescent="0.3">
      <c r="B334" s="160" t="s">
        <v>135</v>
      </c>
      <c r="C334" s="160" t="s">
        <v>662</v>
      </c>
      <c r="D334" s="160" t="s">
        <v>668</v>
      </c>
      <c r="E334" s="160" t="s">
        <v>290</v>
      </c>
      <c r="F334" s="164" t="s">
        <v>173</v>
      </c>
      <c r="G334" s="164" t="s">
        <v>216</v>
      </c>
      <c r="H334" s="161" t="s">
        <v>555</v>
      </c>
      <c r="I334" s="165">
        <v>1750</v>
      </c>
      <c r="J334" s="166">
        <v>1</v>
      </c>
      <c r="K334" s="167">
        <v>1500</v>
      </c>
    </row>
    <row r="335" spans="2:11" ht="95.1" customHeight="1" thickBot="1" x14ac:dyDescent="0.3">
      <c r="B335" s="160" t="s">
        <v>135</v>
      </c>
      <c r="C335" s="160" t="s">
        <v>669</v>
      </c>
      <c r="D335" s="160" t="s">
        <v>327</v>
      </c>
      <c r="E335" s="160" t="s">
        <v>572</v>
      </c>
      <c r="F335" s="164" t="s">
        <v>173</v>
      </c>
      <c r="G335" s="164" t="s">
        <v>216</v>
      </c>
      <c r="H335" s="161" t="s">
        <v>328</v>
      </c>
      <c r="I335" s="165">
        <v>0</v>
      </c>
      <c r="J335" s="166">
        <v>1</v>
      </c>
      <c r="K335" s="167" t="s">
        <v>329</v>
      </c>
    </row>
    <row r="336" spans="2:11" ht="95.1" customHeight="1" thickBot="1" x14ac:dyDescent="0.3">
      <c r="B336" s="160" t="s">
        <v>135</v>
      </c>
      <c r="C336" s="160" t="s">
        <v>669</v>
      </c>
      <c r="D336" s="160" t="s">
        <v>330</v>
      </c>
      <c r="E336" s="170">
        <v>0</v>
      </c>
      <c r="F336" s="164" t="s">
        <v>173</v>
      </c>
      <c r="G336" s="164" t="s">
        <v>216</v>
      </c>
      <c r="H336" s="161" t="s">
        <v>331</v>
      </c>
      <c r="I336" s="165">
        <v>0</v>
      </c>
      <c r="J336" s="166">
        <v>1</v>
      </c>
      <c r="K336" s="167" t="s">
        <v>332</v>
      </c>
    </row>
    <row r="337" spans="2:11" ht="156" customHeight="1" thickBot="1" x14ac:dyDescent="0.3">
      <c r="B337" s="160" t="s">
        <v>135</v>
      </c>
      <c r="C337" s="160" t="s">
        <v>669</v>
      </c>
      <c r="D337" s="160" t="s">
        <v>670</v>
      </c>
      <c r="E337" s="170">
        <v>0</v>
      </c>
      <c r="F337" s="164" t="s">
        <v>173</v>
      </c>
      <c r="G337" s="164" t="s">
        <v>216</v>
      </c>
      <c r="H337" s="161" t="s">
        <v>575</v>
      </c>
      <c r="I337" s="165">
        <v>0</v>
      </c>
      <c r="J337" s="166">
        <v>1</v>
      </c>
      <c r="K337" s="167" t="s">
        <v>576</v>
      </c>
    </row>
    <row r="338" spans="2:11" ht="95.1" customHeight="1" thickBot="1" x14ac:dyDescent="0.3">
      <c r="B338" s="160" t="s">
        <v>135</v>
      </c>
      <c r="C338" s="160" t="s">
        <v>671</v>
      </c>
      <c r="D338" s="160" t="s">
        <v>672</v>
      </c>
      <c r="E338" s="170" t="s">
        <v>342</v>
      </c>
      <c r="F338" s="164" t="s">
        <v>173</v>
      </c>
      <c r="G338" s="164" t="s">
        <v>173</v>
      </c>
      <c r="H338" s="161" t="s">
        <v>343</v>
      </c>
      <c r="I338" s="165">
        <v>0</v>
      </c>
      <c r="J338" s="166" t="s">
        <v>342</v>
      </c>
      <c r="K338" s="167">
        <v>0</v>
      </c>
    </row>
    <row r="339" spans="2:11" ht="173.45" customHeight="1" x14ac:dyDescent="0.25">
      <c r="B339" s="238" t="s">
        <v>673</v>
      </c>
      <c r="C339" s="238"/>
      <c r="D339" s="238"/>
      <c r="E339" s="238"/>
      <c r="F339" s="238"/>
      <c r="G339" s="238"/>
      <c r="H339" s="238"/>
      <c r="I339" s="238"/>
      <c r="J339" s="238"/>
      <c r="K339" s="238"/>
    </row>
  </sheetData>
  <customSheetViews>
    <customSheetView guid="{E40B4055-4557-4836-8946-1AFB7A4606E7}" showGridLines="0">
      <selection activeCell="G5" sqref="G5"/>
      <pageMargins left="0" right="0" top="0" bottom="0" header="0" footer="0"/>
      <pageSetup orientation="portrait" horizontalDpi="300" verticalDpi="300" r:id="rId1"/>
    </customSheetView>
  </customSheetViews>
  <mergeCells count="1">
    <mergeCell ref="B339:K339"/>
  </mergeCells>
  <pageMargins left="0.25" right="0.25" top="0.25" bottom="0.25" header="0.3" footer="0.3"/>
  <pageSetup scale="44" fitToHeight="0" orientation="landscape" horizontalDpi="300" verticalDpi="300" r:id="rId2"/>
  <headerFooter>
    <oddFooter>&amp;L&amp;"Times New Roman,Regular"&amp;12Appendix B, Table 8: Eligible Measures&amp;R&amp;"Times New Roman,Regular"&amp;12&amp;P</oddFooter>
  </headerFooter>
  <rowBreaks count="27" manualBreakCount="27">
    <brk id="16" min="1" max="10" man="1"/>
    <brk id="28" min="1" max="10" man="1"/>
    <brk id="40" min="1" max="10" man="1"/>
    <brk id="52" min="1" max="10" man="1"/>
    <brk id="64" min="1" max="10" man="1"/>
    <brk id="75" min="1" max="10" man="1"/>
    <brk id="87" min="1" max="10" man="1"/>
    <brk id="99" min="1" max="10" man="1"/>
    <brk id="111" min="1" max="10" man="1"/>
    <brk id="123" min="1" max="10" man="1"/>
    <brk id="135" min="1" max="10" man="1"/>
    <brk id="146" min="1" max="10" man="1"/>
    <brk id="158" min="1" max="10" man="1"/>
    <brk id="170" min="1" max="10" man="1"/>
    <brk id="182" min="1" max="10" man="1"/>
    <brk id="194" min="1" max="10" man="1"/>
    <brk id="206" min="1" max="10" man="1"/>
    <brk id="218" min="1" max="10" man="1"/>
    <brk id="230" min="1" max="10" man="1"/>
    <brk id="242" min="1" max="10" man="1"/>
    <brk id="253" min="1" max="10" man="1"/>
    <brk id="264" min="1" max="10" man="1"/>
    <brk id="276" min="1" max="10" man="1"/>
    <brk id="288" min="1" max="10" man="1"/>
    <brk id="300" min="1" max="10" man="1"/>
    <brk id="312" min="1" max="10" man="1"/>
    <brk id="324"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8788-407A-4EEA-93F1-DE463BE3E94F}">
  <dimension ref="A1:D56"/>
  <sheetViews>
    <sheetView zoomScale="120" zoomScaleNormal="120" workbookViewId="0">
      <pane ySplit="1" topLeftCell="A2" activePane="bottomLeft" state="frozen"/>
      <selection activeCell="C22" sqref="C22"/>
      <selection pane="bottomLeft" activeCell="D54" sqref="D54"/>
    </sheetView>
  </sheetViews>
  <sheetFormatPr defaultColWidth="9.28515625" defaultRowHeight="15" x14ac:dyDescent="0.25"/>
  <cols>
    <col min="1" max="1" width="20" style="3" bestFit="1" customWidth="1"/>
    <col min="2" max="2" width="71" style="3" bestFit="1" customWidth="1"/>
    <col min="3" max="3" width="33.7109375" style="3" bestFit="1" customWidth="1"/>
    <col min="4" max="4" width="21.42578125" style="3" customWidth="1"/>
    <col min="5" max="16384" width="9.28515625" style="3"/>
  </cols>
  <sheetData>
    <row r="1" spans="1:4" x14ac:dyDescent="0.25">
      <c r="A1" s="13" t="s">
        <v>674</v>
      </c>
      <c r="B1" s="13" t="s">
        <v>675</v>
      </c>
      <c r="C1" s="13" t="s">
        <v>676</v>
      </c>
      <c r="D1" s="13" t="s">
        <v>677</v>
      </c>
    </row>
    <row r="2" spans="1:4" x14ac:dyDescent="0.25">
      <c r="A2" s="20" t="s">
        <v>678</v>
      </c>
      <c r="B2" s="3" t="s">
        <v>679</v>
      </c>
      <c r="C2" s="3" t="s">
        <v>173</v>
      </c>
    </row>
    <row r="3" spans="1:4" x14ac:dyDescent="0.25">
      <c r="A3" s="20" t="s">
        <v>680</v>
      </c>
      <c r="B3" s="3" t="s">
        <v>681</v>
      </c>
      <c r="C3" s="3" t="s">
        <v>173</v>
      </c>
    </row>
    <row r="4" spans="1:4" x14ac:dyDescent="0.25">
      <c r="A4" s="20" t="s">
        <v>682</v>
      </c>
      <c r="B4" s="3" t="s">
        <v>683</v>
      </c>
      <c r="C4" s="3" t="s">
        <v>173</v>
      </c>
    </row>
    <row r="5" spans="1:4" x14ac:dyDescent="0.25">
      <c r="A5" s="20" t="s">
        <v>684</v>
      </c>
      <c r="B5" s="3" t="s">
        <v>685</v>
      </c>
      <c r="C5" s="3" t="s">
        <v>173</v>
      </c>
    </row>
    <row r="6" spans="1:4" x14ac:dyDescent="0.25">
      <c r="A6" s="20" t="s">
        <v>686</v>
      </c>
      <c r="B6" s="3" t="s">
        <v>687</v>
      </c>
      <c r="C6" s="3" t="s">
        <v>192</v>
      </c>
    </row>
    <row r="7" spans="1:4" x14ac:dyDescent="0.25">
      <c r="A7" s="20" t="s">
        <v>688</v>
      </c>
      <c r="B7" s="3" t="s">
        <v>689</v>
      </c>
      <c r="C7" s="3" t="s">
        <v>192</v>
      </c>
      <c r="D7" s="3" t="s">
        <v>690</v>
      </c>
    </row>
    <row r="8" spans="1:4" x14ac:dyDescent="0.25">
      <c r="A8" s="20" t="s">
        <v>691</v>
      </c>
      <c r="B8" s="3" t="s">
        <v>692</v>
      </c>
      <c r="C8" s="3" t="s">
        <v>192</v>
      </c>
      <c r="D8" s="3" t="s">
        <v>690</v>
      </c>
    </row>
    <row r="9" spans="1:4" x14ac:dyDescent="0.25">
      <c r="A9" s="20" t="s">
        <v>693</v>
      </c>
      <c r="B9" s="3" t="s">
        <v>694</v>
      </c>
      <c r="C9" s="3" t="s">
        <v>173</v>
      </c>
    </row>
    <row r="10" spans="1:4" x14ac:dyDescent="0.25">
      <c r="A10" s="20" t="s">
        <v>695</v>
      </c>
      <c r="B10" s="3" t="s">
        <v>696</v>
      </c>
      <c r="C10" s="3" t="s">
        <v>173</v>
      </c>
    </row>
    <row r="11" spans="1:4" x14ac:dyDescent="0.25">
      <c r="A11" s="20" t="s">
        <v>697</v>
      </c>
      <c r="B11" s="3" t="s">
        <v>698</v>
      </c>
      <c r="C11" s="3" t="s">
        <v>173</v>
      </c>
    </row>
    <row r="12" spans="1:4" x14ac:dyDescent="0.25">
      <c r="A12" s="20" t="s">
        <v>699</v>
      </c>
      <c r="B12" s="3" t="s">
        <v>700</v>
      </c>
      <c r="C12" s="3" t="s">
        <v>192</v>
      </c>
    </row>
    <row r="13" spans="1:4" x14ac:dyDescent="0.25">
      <c r="A13" s="20" t="s">
        <v>701</v>
      </c>
      <c r="B13" s="3" t="s">
        <v>702</v>
      </c>
      <c r="C13" s="3" t="s">
        <v>173</v>
      </c>
    </row>
    <row r="14" spans="1:4" x14ac:dyDescent="0.25">
      <c r="A14" s="20" t="s">
        <v>703</v>
      </c>
      <c r="B14" s="3" t="s">
        <v>261</v>
      </c>
      <c r="C14" s="3" t="s">
        <v>192</v>
      </c>
    </row>
    <row r="15" spans="1:4" x14ac:dyDescent="0.25">
      <c r="A15" s="20" t="s">
        <v>704</v>
      </c>
      <c r="B15" s="3" t="s">
        <v>705</v>
      </c>
      <c r="C15" s="3" t="s">
        <v>192</v>
      </c>
    </row>
    <row r="16" spans="1:4" x14ac:dyDescent="0.25">
      <c r="A16" s="20" t="s">
        <v>706</v>
      </c>
      <c r="B16" s="3" t="s">
        <v>707</v>
      </c>
      <c r="C16" s="3" t="s">
        <v>173</v>
      </c>
    </row>
    <row r="17" spans="1:3" x14ac:dyDescent="0.25">
      <c r="A17" s="20" t="s">
        <v>708</v>
      </c>
      <c r="B17" s="3" t="s">
        <v>709</v>
      </c>
      <c r="C17" s="3" t="s">
        <v>173</v>
      </c>
    </row>
    <row r="18" spans="1:3" x14ac:dyDescent="0.25">
      <c r="A18" s="20" t="s">
        <v>710</v>
      </c>
      <c r="B18" s="3" t="s">
        <v>711</v>
      </c>
      <c r="C18" s="3" t="s">
        <v>173</v>
      </c>
    </row>
    <row r="19" spans="1:3" x14ac:dyDescent="0.25">
      <c r="A19" s="20" t="s">
        <v>712</v>
      </c>
      <c r="B19" s="3" t="s">
        <v>713</v>
      </c>
      <c r="C19" s="3" t="s">
        <v>173</v>
      </c>
    </row>
    <row r="20" spans="1:3" x14ac:dyDescent="0.25">
      <c r="A20" s="20" t="s">
        <v>714</v>
      </c>
      <c r="B20" s="3" t="s">
        <v>715</v>
      </c>
      <c r="C20" s="3" t="s">
        <v>192</v>
      </c>
    </row>
    <row r="21" spans="1:3" x14ac:dyDescent="0.25">
      <c r="A21" s="20" t="s">
        <v>716</v>
      </c>
      <c r="B21" s="3" t="s">
        <v>717</v>
      </c>
      <c r="C21" s="3" t="s">
        <v>192</v>
      </c>
    </row>
    <row r="22" spans="1:3" x14ac:dyDescent="0.25">
      <c r="A22" s="20" t="s">
        <v>718</v>
      </c>
      <c r="B22" s="3" t="s">
        <v>719</v>
      </c>
      <c r="C22" s="3" t="s">
        <v>173</v>
      </c>
    </row>
    <row r="23" spans="1:3" x14ac:dyDescent="0.25">
      <c r="A23" s="20" t="s">
        <v>720</v>
      </c>
      <c r="B23" s="3" t="s">
        <v>721</v>
      </c>
      <c r="C23" s="3" t="s">
        <v>173</v>
      </c>
    </row>
    <row r="24" spans="1:3" x14ac:dyDescent="0.25">
      <c r="A24" s="20" t="s">
        <v>722</v>
      </c>
      <c r="B24" s="3" t="s">
        <v>723</v>
      </c>
      <c r="C24" s="3" t="s">
        <v>173</v>
      </c>
    </row>
    <row r="25" spans="1:3" x14ac:dyDescent="0.25">
      <c r="A25" s="20" t="s">
        <v>724</v>
      </c>
      <c r="B25" s="3" t="s">
        <v>725</v>
      </c>
      <c r="C25" s="3" t="s">
        <v>173</v>
      </c>
    </row>
    <row r="26" spans="1:3" x14ac:dyDescent="0.25">
      <c r="A26" s="20" t="s">
        <v>726</v>
      </c>
      <c r="B26" s="3" t="s">
        <v>727</v>
      </c>
      <c r="C26" s="3" t="s">
        <v>173</v>
      </c>
    </row>
    <row r="27" spans="1:3" x14ac:dyDescent="0.25">
      <c r="A27" s="20" t="s">
        <v>728</v>
      </c>
      <c r="B27" s="3" t="s">
        <v>729</v>
      </c>
      <c r="C27" s="3" t="s">
        <v>173</v>
      </c>
    </row>
    <row r="28" spans="1:3" x14ac:dyDescent="0.25">
      <c r="A28" s="20" t="s">
        <v>730</v>
      </c>
      <c r="B28" s="3" t="s">
        <v>731</v>
      </c>
      <c r="C28" s="3" t="s">
        <v>173</v>
      </c>
    </row>
    <row r="29" spans="1:3" x14ac:dyDescent="0.25">
      <c r="A29" s="20" t="s">
        <v>732</v>
      </c>
      <c r="B29" s="3" t="s">
        <v>733</v>
      </c>
      <c r="C29" s="3" t="s">
        <v>173</v>
      </c>
    </row>
    <row r="30" spans="1:3" x14ac:dyDescent="0.25">
      <c r="A30" s="20" t="s">
        <v>734</v>
      </c>
      <c r="B30" s="3" t="s">
        <v>735</v>
      </c>
      <c r="C30" s="3" t="s">
        <v>736</v>
      </c>
    </row>
    <row r="31" spans="1:3" x14ac:dyDescent="0.25">
      <c r="A31" s="20" t="s">
        <v>737</v>
      </c>
      <c r="B31" s="3" t="s">
        <v>738</v>
      </c>
      <c r="C31" s="3" t="s">
        <v>736</v>
      </c>
    </row>
    <row r="32" spans="1:3" x14ac:dyDescent="0.25">
      <c r="A32" s="20" t="s">
        <v>739</v>
      </c>
      <c r="B32" s="3" t="s">
        <v>740</v>
      </c>
      <c r="C32" s="3" t="s">
        <v>173</v>
      </c>
    </row>
    <row r="33" spans="1:3" x14ac:dyDescent="0.25">
      <c r="A33" s="20" t="s">
        <v>741</v>
      </c>
      <c r="B33" s="3" t="s">
        <v>742</v>
      </c>
      <c r="C33" s="3" t="s">
        <v>173</v>
      </c>
    </row>
    <row r="34" spans="1:3" x14ac:dyDescent="0.25">
      <c r="A34" s="20" t="s">
        <v>743</v>
      </c>
      <c r="B34" s="3" t="s">
        <v>744</v>
      </c>
      <c r="C34" s="3" t="s">
        <v>736</v>
      </c>
    </row>
    <row r="35" spans="1:3" x14ac:dyDescent="0.25">
      <c r="A35" s="20" t="s">
        <v>745</v>
      </c>
      <c r="B35" s="3" t="s">
        <v>746</v>
      </c>
      <c r="C35" s="3" t="s">
        <v>173</v>
      </c>
    </row>
    <row r="36" spans="1:3" x14ac:dyDescent="0.25">
      <c r="A36" s="20" t="s">
        <v>747</v>
      </c>
      <c r="B36" s="3" t="s">
        <v>748</v>
      </c>
      <c r="C36" s="3" t="s">
        <v>173</v>
      </c>
    </row>
    <row r="37" spans="1:3" x14ac:dyDescent="0.25">
      <c r="A37" s="20" t="s">
        <v>749</v>
      </c>
      <c r="B37" s="3" t="s">
        <v>750</v>
      </c>
      <c r="C37" s="3" t="s">
        <v>736</v>
      </c>
    </row>
    <row r="38" spans="1:3" x14ac:dyDescent="0.25">
      <c r="A38" s="20" t="s">
        <v>751</v>
      </c>
      <c r="B38" s="3" t="s">
        <v>752</v>
      </c>
      <c r="C38" s="3" t="s">
        <v>736</v>
      </c>
    </row>
    <row r="39" spans="1:3" x14ac:dyDescent="0.25">
      <c r="A39" s="20" t="s">
        <v>753</v>
      </c>
      <c r="B39" s="3" t="s">
        <v>754</v>
      </c>
      <c r="C39" s="3" t="s">
        <v>736</v>
      </c>
    </row>
    <row r="40" spans="1:3" x14ac:dyDescent="0.25">
      <c r="A40" s="20" t="s">
        <v>755</v>
      </c>
      <c r="B40" s="3" t="s">
        <v>756</v>
      </c>
      <c r="C40" s="3" t="s">
        <v>736</v>
      </c>
    </row>
    <row r="41" spans="1:3" x14ac:dyDescent="0.25">
      <c r="A41" s="20" t="s">
        <v>757</v>
      </c>
      <c r="B41" s="3" t="s">
        <v>758</v>
      </c>
      <c r="C41" s="3" t="s">
        <v>173</v>
      </c>
    </row>
    <row r="42" spans="1:3" x14ac:dyDescent="0.25">
      <c r="A42" s="20" t="s">
        <v>759</v>
      </c>
      <c r="B42" s="3" t="s">
        <v>760</v>
      </c>
      <c r="C42" s="3" t="s">
        <v>173</v>
      </c>
    </row>
    <row r="43" spans="1:3" x14ac:dyDescent="0.25">
      <c r="A43" s="20" t="s">
        <v>761</v>
      </c>
      <c r="B43" s="3" t="s">
        <v>762</v>
      </c>
      <c r="C43" s="3" t="s">
        <v>173</v>
      </c>
    </row>
    <row r="44" spans="1:3" x14ac:dyDescent="0.25">
      <c r="A44" s="20" t="s">
        <v>763</v>
      </c>
      <c r="B44" s="3" t="s">
        <v>764</v>
      </c>
      <c r="C44" s="3" t="s">
        <v>173</v>
      </c>
    </row>
    <row r="45" spans="1:3" x14ac:dyDescent="0.25">
      <c r="A45" s="20" t="s">
        <v>765</v>
      </c>
      <c r="B45" s="3" t="s">
        <v>766</v>
      </c>
      <c r="C45" s="3" t="s">
        <v>192</v>
      </c>
    </row>
    <row r="46" spans="1:3" x14ac:dyDescent="0.25">
      <c r="A46" s="20" t="s">
        <v>767</v>
      </c>
      <c r="B46" s="3" t="s">
        <v>768</v>
      </c>
      <c r="C46" s="3" t="s">
        <v>173</v>
      </c>
    </row>
    <row r="47" spans="1:3" x14ac:dyDescent="0.25">
      <c r="A47" s="20" t="s">
        <v>769</v>
      </c>
      <c r="B47" s="3" t="s">
        <v>770</v>
      </c>
      <c r="C47" s="3" t="s">
        <v>192</v>
      </c>
    </row>
    <row r="48" spans="1:3" x14ac:dyDescent="0.25">
      <c r="A48" s="20" t="s">
        <v>771</v>
      </c>
      <c r="B48" s="3" t="s">
        <v>772</v>
      </c>
      <c r="C48" s="3" t="s">
        <v>192</v>
      </c>
    </row>
    <row r="49" spans="1:3" x14ac:dyDescent="0.25">
      <c r="A49" s="20" t="s">
        <v>773</v>
      </c>
      <c r="B49" s="3" t="s">
        <v>774</v>
      </c>
      <c r="C49" s="3" t="s">
        <v>192</v>
      </c>
    </row>
    <row r="50" spans="1:3" x14ac:dyDescent="0.25">
      <c r="A50" s="20" t="s">
        <v>775</v>
      </c>
      <c r="B50" s="3" t="s">
        <v>776</v>
      </c>
      <c r="C50" s="3" t="s">
        <v>192</v>
      </c>
    </row>
    <row r="51" spans="1:3" x14ac:dyDescent="0.25">
      <c r="A51" s="20" t="s">
        <v>777</v>
      </c>
      <c r="B51" s="3" t="s">
        <v>778</v>
      </c>
      <c r="C51" s="3" t="s">
        <v>192</v>
      </c>
    </row>
    <row r="52" spans="1:3" x14ac:dyDescent="0.25">
      <c r="A52" s="20" t="s">
        <v>779</v>
      </c>
      <c r="B52" s="3" t="s">
        <v>780</v>
      </c>
      <c r="C52" s="3" t="s">
        <v>173</v>
      </c>
    </row>
    <row r="53" spans="1:3" x14ac:dyDescent="0.25">
      <c r="A53" s="20" t="s">
        <v>781</v>
      </c>
      <c r="B53" s="3" t="s">
        <v>782</v>
      </c>
      <c r="C53" s="3" t="s">
        <v>173</v>
      </c>
    </row>
    <row r="54" spans="1:3" x14ac:dyDescent="0.25">
      <c r="A54" s="20" t="s">
        <v>783</v>
      </c>
      <c r="B54" s="3" t="s">
        <v>784</v>
      </c>
      <c r="C54" s="3" t="s">
        <v>173</v>
      </c>
    </row>
    <row r="55" spans="1:3" x14ac:dyDescent="0.25">
      <c r="A55" s="20" t="s">
        <v>785</v>
      </c>
      <c r="B55" s="3" t="s">
        <v>786</v>
      </c>
      <c r="C55" s="3" t="s">
        <v>736</v>
      </c>
    </row>
    <row r="56" spans="1:3" x14ac:dyDescent="0.25">
      <c r="A56" s="20" t="s">
        <v>787</v>
      </c>
      <c r="B56" s="3" t="s">
        <v>788</v>
      </c>
      <c r="C56" s="3" t="s">
        <v>173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J1345"/>
  <sheetViews>
    <sheetView showGridLines="0" zoomScale="80" zoomScaleNormal="80" workbookViewId="0">
      <selection activeCell="B1" sqref="B1"/>
    </sheetView>
  </sheetViews>
  <sheetFormatPr defaultColWidth="17.140625" defaultRowHeight="15" x14ac:dyDescent="0.25"/>
  <cols>
    <col min="1" max="1" width="4.85546875" style="2" customWidth="1"/>
    <col min="2" max="2" width="49.42578125" style="2" bestFit="1" customWidth="1"/>
    <col min="3" max="3" width="17.140625" style="2"/>
    <col min="4" max="4" width="30.5703125" style="2" bestFit="1" customWidth="1"/>
    <col min="5" max="16384" width="17.140625" style="2"/>
  </cols>
  <sheetData>
    <row r="2" spans="2:10" ht="15.75" x14ac:dyDescent="0.25">
      <c r="C2" s="1"/>
    </row>
    <row r="3" spans="2:10" ht="16.5" thickBot="1" x14ac:dyDescent="0.3">
      <c r="B3" s="1" t="s">
        <v>789</v>
      </c>
      <c r="C3" s="21"/>
      <c r="D3" s="21"/>
      <c r="E3" s="21"/>
      <c r="F3" s="21"/>
      <c r="G3" s="21"/>
      <c r="H3" s="21"/>
      <c r="I3" s="21"/>
    </row>
    <row r="4" spans="2:10" ht="38.1" customHeight="1" thickBot="1" x14ac:dyDescent="0.3">
      <c r="B4" s="202" t="s">
        <v>790</v>
      </c>
      <c r="C4" s="202" t="s">
        <v>791</v>
      </c>
      <c r="D4" s="121" t="s">
        <v>792</v>
      </c>
      <c r="E4" s="121" t="s">
        <v>36</v>
      </c>
      <c r="F4" s="121" t="s">
        <v>37</v>
      </c>
      <c r="G4" s="121" t="s">
        <v>38</v>
      </c>
      <c r="H4" s="121" t="s">
        <v>39</v>
      </c>
      <c r="I4" s="121" t="s">
        <v>40</v>
      </c>
      <c r="J4" s="207" t="s">
        <v>793</v>
      </c>
    </row>
    <row r="5" spans="2:10" ht="16.5" thickBot="1" x14ac:dyDescent="0.3">
      <c r="B5" s="239" t="s">
        <v>171</v>
      </c>
      <c r="C5" s="240" t="s">
        <v>739</v>
      </c>
      <c r="D5" s="123" t="s">
        <v>794</v>
      </c>
      <c r="E5" s="127">
        <v>1514.5110215498155</v>
      </c>
      <c r="F5" s="127">
        <v>1514.5110215498155</v>
      </c>
      <c r="G5" s="127">
        <v>1514.5110215498155</v>
      </c>
      <c r="H5" s="127">
        <v>1514.5110215498155</v>
      </c>
      <c r="I5" s="147">
        <v>1514.5110215498155</v>
      </c>
      <c r="J5" s="126">
        <v>7572.5551077490773</v>
      </c>
    </row>
    <row r="6" spans="2:10" ht="16.5" thickBot="1" x14ac:dyDescent="0.3">
      <c r="B6" s="239"/>
      <c r="C6" s="241"/>
      <c r="D6" s="124" t="s">
        <v>795</v>
      </c>
      <c r="E6" s="122">
        <v>0.18323837620981628</v>
      </c>
      <c r="F6" s="122">
        <v>0.18323837620981628</v>
      </c>
      <c r="G6" s="122">
        <v>0.18323837620981628</v>
      </c>
      <c r="H6" s="122">
        <v>0.18323837620981628</v>
      </c>
      <c r="I6" s="148">
        <v>0.18323837620981628</v>
      </c>
      <c r="J6" s="149">
        <v>0.91619188104908145</v>
      </c>
    </row>
    <row r="7" spans="2:10" ht="16.5" thickBot="1" x14ac:dyDescent="0.3">
      <c r="B7" s="239"/>
      <c r="C7" s="241"/>
      <c r="D7" s="124" t="s">
        <v>796</v>
      </c>
      <c r="E7" s="122">
        <v>0.13184707963763276</v>
      </c>
      <c r="F7" s="122">
        <v>0.13184707963763276</v>
      </c>
      <c r="G7" s="122">
        <v>0.13184707963763276</v>
      </c>
      <c r="H7" s="122">
        <v>0.13184707963763276</v>
      </c>
      <c r="I7" s="148">
        <v>0.13184707963763276</v>
      </c>
      <c r="J7" s="149">
        <v>0.65923539818816379</v>
      </c>
    </row>
    <row r="8" spans="2:10" ht="16.5" thickBot="1" x14ac:dyDescent="0.3">
      <c r="B8" s="239"/>
      <c r="C8" s="242"/>
      <c r="D8" s="125" t="s">
        <v>797</v>
      </c>
      <c r="E8" s="131">
        <v>2000</v>
      </c>
      <c r="F8" s="131">
        <v>2000</v>
      </c>
      <c r="G8" s="131">
        <v>2000</v>
      </c>
      <c r="H8" s="131">
        <v>2000</v>
      </c>
      <c r="I8" s="150">
        <v>2000</v>
      </c>
      <c r="J8" s="151">
        <v>10000</v>
      </c>
    </row>
    <row r="9" spans="2:10" ht="16.5" thickBot="1" x14ac:dyDescent="0.3">
      <c r="B9" s="239" t="s">
        <v>175</v>
      </c>
      <c r="C9" s="240" t="s">
        <v>739</v>
      </c>
      <c r="D9" s="123" t="s">
        <v>798</v>
      </c>
      <c r="E9" s="127">
        <v>3786.8114604126199</v>
      </c>
      <c r="F9" s="127">
        <v>3786.8114604126199</v>
      </c>
      <c r="G9" s="127">
        <v>3786.8114604126199</v>
      </c>
      <c r="H9" s="127">
        <v>3786.8114604126199</v>
      </c>
      <c r="I9" s="147">
        <v>3786.8114604126199</v>
      </c>
      <c r="J9" s="126">
        <v>18934.057302063098</v>
      </c>
    </row>
    <row r="10" spans="2:10" ht="16.5" thickBot="1" x14ac:dyDescent="0.3">
      <c r="B10" s="239"/>
      <c r="C10" s="241"/>
      <c r="D10" s="124" t="s">
        <v>795</v>
      </c>
      <c r="E10" s="122">
        <v>0.56116686073452671</v>
      </c>
      <c r="F10" s="122">
        <v>0.56116686073452671</v>
      </c>
      <c r="G10" s="122">
        <v>0.56116686073452671</v>
      </c>
      <c r="H10" s="122">
        <v>0.56116686073452671</v>
      </c>
      <c r="I10" s="148">
        <v>0.56116686073452671</v>
      </c>
      <c r="J10" s="149">
        <v>2.8058343036726336</v>
      </c>
    </row>
    <row r="11" spans="2:10" ht="16.5" thickBot="1" x14ac:dyDescent="0.3">
      <c r="B11" s="239"/>
      <c r="C11" s="241"/>
      <c r="D11" s="124" t="s">
        <v>796</v>
      </c>
      <c r="E11" s="122">
        <v>0.42025346882186859</v>
      </c>
      <c r="F11" s="122">
        <v>0.42025346882186859</v>
      </c>
      <c r="G11" s="122">
        <v>0.42025346882186859</v>
      </c>
      <c r="H11" s="122">
        <v>0.42025346882186859</v>
      </c>
      <c r="I11" s="148">
        <v>0.42025346882186859</v>
      </c>
      <c r="J11" s="149">
        <v>2.1012673441093428</v>
      </c>
    </row>
    <row r="12" spans="2:10" ht="15.75" customHeight="1" thickBot="1" x14ac:dyDescent="0.3">
      <c r="B12" s="239"/>
      <c r="C12" s="242"/>
      <c r="D12" s="125" t="s">
        <v>799</v>
      </c>
      <c r="E12" s="131">
        <v>5000</v>
      </c>
      <c r="F12" s="131">
        <v>5000</v>
      </c>
      <c r="G12" s="131">
        <v>5000</v>
      </c>
      <c r="H12" s="131">
        <v>5000</v>
      </c>
      <c r="I12" s="150">
        <v>5000</v>
      </c>
      <c r="J12" s="151">
        <v>25000</v>
      </c>
    </row>
    <row r="13" spans="2:10" ht="16.5" thickBot="1" x14ac:dyDescent="0.3">
      <c r="B13" s="239" t="s">
        <v>176</v>
      </c>
      <c r="C13" s="240" t="s">
        <v>701</v>
      </c>
      <c r="D13" s="123" t="s">
        <v>798</v>
      </c>
      <c r="E13" s="127">
        <v>765.20890208902085</v>
      </c>
      <c r="F13" s="127">
        <v>765.20890208902085</v>
      </c>
      <c r="G13" s="127">
        <v>765.20890208902085</v>
      </c>
      <c r="H13" s="127">
        <v>765.20890208902085</v>
      </c>
      <c r="I13" s="147">
        <v>765.20890208902085</v>
      </c>
      <c r="J13" s="126">
        <v>3826.0445104451042</v>
      </c>
    </row>
    <row r="14" spans="2:10" ht="16.5" thickBot="1" x14ac:dyDescent="0.3">
      <c r="B14" s="239"/>
      <c r="C14" s="241"/>
      <c r="D14" s="124" t="s">
        <v>795</v>
      </c>
      <c r="E14" s="122">
        <v>2.0805017263619074</v>
      </c>
      <c r="F14" s="122">
        <v>2.0805017263619074</v>
      </c>
      <c r="G14" s="122">
        <v>2.0805017263619074</v>
      </c>
      <c r="H14" s="122">
        <v>2.0805017263619074</v>
      </c>
      <c r="I14" s="148">
        <v>2.0805017263619074</v>
      </c>
      <c r="J14" s="149">
        <v>10.402508631809537</v>
      </c>
    </row>
    <row r="15" spans="2:10" ht="16.5" thickBot="1" x14ac:dyDescent="0.3">
      <c r="B15" s="239"/>
      <c r="C15" s="241"/>
      <c r="D15" s="124" t="s">
        <v>796</v>
      </c>
      <c r="E15" s="122">
        <v>0</v>
      </c>
      <c r="F15" s="122">
        <v>0</v>
      </c>
      <c r="G15" s="122">
        <v>0</v>
      </c>
      <c r="H15" s="122">
        <v>0</v>
      </c>
      <c r="I15" s="148">
        <v>0</v>
      </c>
      <c r="J15" s="149">
        <v>0</v>
      </c>
    </row>
    <row r="16" spans="2:10" ht="15.75" customHeight="1" thickBot="1" x14ac:dyDescent="0.3">
      <c r="B16" s="239"/>
      <c r="C16" s="242"/>
      <c r="D16" s="125" t="s">
        <v>799</v>
      </c>
      <c r="E16" s="131">
        <v>7250</v>
      </c>
      <c r="F16" s="131">
        <v>7250</v>
      </c>
      <c r="G16" s="131">
        <v>7250</v>
      </c>
      <c r="H16" s="131">
        <v>7250</v>
      </c>
      <c r="I16" s="150">
        <v>7250</v>
      </c>
      <c r="J16" s="151">
        <v>36250</v>
      </c>
    </row>
    <row r="17" spans="2:10" ht="15.75" customHeight="1" thickBot="1" x14ac:dyDescent="0.3">
      <c r="B17" s="239" t="s">
        <v>177</v>
      </c>
      <c r="C17" s="240" t="s">
        <v>757</v>
      </c>
      <c r="D17" s="123" t="s">
        <v>798</v>
      </c>
      <c r="E17" s="127">
        <v>3561.9250000000002</v>
      </c>
      <c r="F17" s="127">
        <v>3561.9250000000002</v>
      </c>
      <c r="G17" s="127">
        <v>3561.9250000000002</v>
      </c>
      <c r="H17" s="127">
        <v>3561.9250000000002</v>
      </c>
      <c r="I17" s="147">
        <v>3561.9250000000002</v>
      </c>
      <c r="J17" s="126">
        <v>17809.625</v>
      </c>
    </row>
    <row r="18" spans="2:10" ht="15.75" customHeight="1" thickBot="1" x14ac:dyDescent="0.3">
      <c r="B18" s="239"/>
      <c r="C18" s="241"/>
      <c r="D18" s="124" t="s">
        <v>795</v>
      </c>
      <c r="E18" s="122">
        <v>1.375106194102987</v>
      </c>
      <c r="F18" s="122">
        <v>1.375106194102987</v>
      </c>
      <c r="G18" s="122">
        <v>1.375106194102987</v>
      </c>
      <c r="H18" s="122">
        <v>1.375106194102987</v>
      </c>
      <c r="I18" s="148">
        <v>1.375106194102987</v>
      </c>
      <c r="J18" s="149">
        <v>6.8755309705149346</v>
      </c>
    </row>
    <row r="19" spans="2:10" ht="15.75" customHeight="1" thickBot="1" x14ac:dyDescent="0.3">
      <c r="B19" s="239"/>
      <c r="C19" s="241"/>
      <c r="D19" s="124" t="s">
        <v>796</v>
      </c>
      <c r="E19" s="122">
        <v>0</v>
      </c>
      <c r="F19" s="122">
        <v>0</v>
      </c>
      <c r="G19" s="122">
        <v>0</v>
      </c>
      <c r="H19" s="122">
        <v>0</v>
      </c>
      <c r="I19" s="148">
        <v>0</v>
      </c>
      <c r="J19" s="149">
        <v>0</v>
      </c>
    </row>
    <row r="20" spans="2:10" ht="15.75" customHeight="1" thickBot="1" x14ac:dyDescent="0.3">
      <c r="B20" s="239"/>
      <c r="C20" s="242"/>
      <c r="D20" s="125" t="s">
        <v>799</v>
      </c>
      <c r="E20" s="131">
        <v>7250</v>
      </c>
      <c r="F20" s="131">
        <v>7250</v>
      </c>
      <c r="G20" s="131">
        <v>7250</v>
      </c>
      <c r="H20" s="131">
        <v>7250</v>
      </c>
      <c r="I20" s="150">
        <v>7250</v>
      </c>
      <c r="J20" s="151">
        <v>36250</v>
      </c>
    </row>
    <row r="21" spans="2:10" ht="15.75" customHeight="1" thickBot="1" x14ac:dyDescent="0.3">
      <c r="B21" s="239" t="s">
        <v>178</v>
      </c>
      <c r="C21" s="240" t="s">
        <v>741</v>
      </c>
      <c r="D21" s="123" t="s">
        <v>798</v>
      </c>
      <c r="E21" s="127">
        <v>78.449279999999987</v>
      </c>
      <c r="F21" s="127">
        <v>78.449279999999987</v>
      </c>
      <c r="G21" s="127">
        <v>78.449279999999987</v>
      </c>
      <c r="H21" s="127">
        <v>78.449279999999987</v>
      </c>
      <c r="I21" s="147">
        <v>78.449279999999987</v>
      </c>
      <c r="J21" s="126">
        <v>392.24639999999994</v>
      </c>
    </row>
    <row r="22" spans="2:10" ht="15.75" customHeight="1" thickBot="1" x14ac:dyDescent="0.3">
      <c r="B22" s="239"/>
      <c r="C22" s="241"/>
      <c r="D22" s="124" t="s">
        <v>795</v>
      </c>
      <c r="E22" s="122">
        <v>1.1625383688811119E-2</v>
      </c>
      <c r="F22" s="122">
        <v>1.1625383688811119E-2</v>
      </c>
      <c r="G22" s="122">
        <v>1.1625383688811119E-2</v>
      </c>
      <c r="H22" s="122">
        <v>1.1625383688811119E-2</v>
      </c>
      <c r="I22" s="148">
        <v>1.1625383688811119E-2</v>
      </c>
      <c r="J22" s="149">
        <v>5.8126918444055597E-2</v>
      </c>
    </row>
    <row r="23" spans="2:10" ht="15.75" customHeight="1" thickBot="1" x14ac:dyDescent="0.3">
      <c r="B23" s="239"/>
      <c r="C23" s="241"/>
      <c r="D23" s="124" t="s">
        <v>796</v>
      </c>
      <c r="E23" s="122">
        <v>8.7061588334228033E-3</v>
      </c>
      <c r="F23" s="122">
        <v>8.7061588334228033E-3</v>
      </c>
      <c r="G23" s="122">
        <v>8.7061588334228033E-3</v>
      </c>
      <c r="H23" s="122">
        <v>8.7061588334228033E-3</v>
      </c>
      <c r="I23" s="148">
        <v>8.7061588334228033E-3</v>
      </c>
      <c r="J23" s="149">
        <v>4.3530794167114015E-2</v>
      </c>
    </row>
    <row r="24" spans="2:10" ht="15.75" customHeight="1" thickBot="1" x14ac:dyDescent="0.3">
      <c r="B24" s="239"/>
      <c r="C24" s="242"/>
      <c r="D24" s="125" t="s">
        <v>799</v>
      </c>
      <c r="E24" s="131">
        <v>200</v>
      </c>
      <c r="F24" s="131">
        <v>200</v>
      </c>
      <c r="G24" s="131">
        <v>200</v>
      </c>
      <c r="H24" s="131">
        <v>200</v>
      </c>
      <c r="I24" s="150">
        <v>200</v>
      </c>
      <c r="J24" s="151">
        <v>1000</v>
      </c>
    </row>
    <row r="25" spans="2:10" ht="15.75" customHeight="1" thickBot="1" x14ac:dyDescent="0.3">
      <c r="B25" s="239" t="s">
        <v>179</v>
      </c>
      <c r="C25" s="240" t="s">
        <v>745</v>
      </c>
      <c r="D25" s="123" t="s">
        <v>798</v>
      </c>
      <c r="E25" s="127">
        <v>5.2004679999999999</v>
      </c>
      <c r="F25" s="127">
        <v>5.2004679999999999</v>
      </c>
      <c r="G25" s="127">
        <v>5.2004679999999999</v>
      </c>
      <c r="H25" s="127">
        <v>5.2004679999999999</v>
      </c>
      <c r="I25" s="147">
        <v>5.2004679999999999</v>
      </c>
      <c r="J25" s="126">
        <v>26.00234</v>
      </c>
    </row>
    <row r="26" spans="2:10" ht="15.75" customHeight="1" thickBot="1" x14ac:dyDescent="0.3">
      <c r="B26" s="239"/>
      <c r="C26" s="241"/>
      <c r="D26" s="124" t="s">
        <v>795</v>
      </c>
      <c r="E26" s="122">
        <v>7.7065635097459399E-4</v>
      </c>
      <c r="F26" s="122">
        <v>7.7065635097459399E-4</v>
      </c>
      <c r="G26" s="122">
        <v>7.7065635097459399E-4</v>
      </c>
      <c r="H26" s="122">
        <v>7.7065635097459399E-4</v>
      </c>
      <c r="I26" s="148">
        <v>7.7065635097459399E-4</v>
      </c>
      <c r="J26" s="149">
        <v>3.8532817548729698E-3</v>
      </c>
    </row>
    <row r="27" spans="2:10" ht="15.75" customHeight="1" thickBot="1" x14ac:dyDescent="0.3">
      <c r="B27" s="239"/>
      <c r="C27" s="241"/>
      <c r="D27" s="124" t="s">
        <v>796</v>
      </c>
      <c r="E27" s="122">
        <v>5.7713850804153488E-4</v>
      </c>
      <c r="F27" s="122">
        <v>5.7713850804153488E-4</v>
      </c>
      <c r="G27" s="122">
        <v>5.7713850804153488E-4</v>
      </c>
      <c r="H27" s="122">
        <v>5.7713850804153488E-4</v>
      </c>
      <c r="I27" s="148">
        <v>5.7713850804153488E-4</v>
      </c>
      <c r="J27" s="149">
        <v>2.8856925402076742E-3</v>
      </c>
    </row>
    <row r="28" spans="2:10" ht="15.75" customHeight="1" thickBot="1" x14ac:dyDescent="0.3">
      <c r="B28" s="239"/>
      <c r="C28" s="242"/>
      <c r="D28" s="125" t="s">
        <v>799</v>
      </c>
      <c r="E28" s="131">
        <v>50</v>
      </c>
      <c r="F28" s="131">
        <v>50</v>
      </c>
      <c r="G28" s="131">
        <v>50</v>
      </c>
      <c r="H28" s="131">
        <v>50</v>
      </c>
      <c r="I28" s="150">
        <v>50</v>
      </c>
      <c r="J28" s="151">
        <v>250</v>
      </c>
    </row>
    <row r="29" spans="2:10" ht="15.75" customHeight="1" thickBot="1" x14ac:dyDescent="0.3">
      <c r="B29" s="239" t="s">
        <v>181</v>
      </c>
      <c r="C29" s="240" t="s">
        <v>749</v>
      </c>
      <c r="D29" s="123" t="s">
        <v>798</v>
      </c>
      <c r="E29" s="127">
        <v>195.55207464070469</v>
      </c>
      <c r="F29" s="127">
        <v>195.55207464070469</v>
      </c>
      <c r="G29" s="127">
        <v>195.55207464070469</v>
      </c>
      <c r="H29" s="127">
        <v>195.55207464070469</v>
      </c>
      <c r="I29" s="147">
        <v>195.55207464070469</v>
      </c>
      <c r="J29" s="126">
        <v>977.76037320352339</v>
      </c>
    </row>
    <row r="30" spans="2:10" ht="15.75" customHeight="1" thickBot="1" x14ac:dyDescent="0.3">
      <c r="B30" s="239"/>
      <c r="C30" s="241"/>
      <c r="D30" s="124" t="s">
        <v>795</v>
      </c>
      <c r="E30" s="122">
        <v>3.1612905143303206E-2</v>
      </c>
      <c r="F30" s="122">
        <v>3.1612905143303206E-2</v>
      </c>
      <c r="G30" s="122">
        <v>3.1612905143303206E-2</v>
      </c>
      <c r="H30" s="122">
        <v>3.1612905143303206E-2</v>
      </c>
      <c r="I30" s="148">
        <v>3.1612905143303206E-2</v>
      </c>
      <c r="J30" s="149">
        <v>0.15806452571651602</v>
      </c>
    </row>
    <row r="31" spans="2:10" ht="15.75" customHeight="1" thickBot="1" x14ac:dyDescent="0.3">
      <c r="B31" s="239"/>
      <c r="C31" s="241"/>
      <c r="D31" s="124" t="s">
        <v>796</v>
      </c>
      <c r="E31" s="122">
        <v>3.1804435544216927E-2</v>
      </c>
      <c r="F31" s="122">
        <v>3.1804435544216927E-2</v>
      </c>
      <c r="G31" s="122">
        <v>3.1804435544216927E-2</v>
      </c>
      <c r="H31" s="122">
        <v>3.1804435544216927E-2</v>
      </c>
      <c r="I31" s="148">
        <v>3.1804435544216927E-2</v>
      </c>
      <c r="J31" s="149">
        <v>0.15902217772108462</v>
      </c>
    </row>
    <row r="32" spans="2:10" ht="15.75" customHeight="1" thickBot="1" x14ac:dyDescent="0.3">
      <c r="B32" s="239"/>
      <c r="C32" s="242"/>
      <c r="D32" s="125" t="s">
        <v>799</v>
      </c>
      <c r="E32" s="131">
        <v>1750</v>
      </c>
      <c r="F32" s="131">
        <v>1750</v>
      </c>
      <c r="G32" s="131">
        <v>1750</v>
      </c>
      <c r="H32" s="131">
        <v>1750</v>
      </c>
      <c r="I32" s="150">
        <v>1750</v>
      </c>
      <c r="J32" s="151">
        <v>8750</v>
      </c>
    </row>
    <row r="33" spans="2:10" ht="15.75" customHeight="1" thickBot="1" x14ac:dyDescent="0.3">
      <c r="B33" s="239" t="s">
        <v>183</v>
      </c>
      <c r="C33" s="240" t="s">
        <v>734</v>
      </c>
      <c r="D33" s="123" t="s">
        <v>798</v>
      </c>
      <c r="E33" s="127">
        <v>37.573835784313729</v>
      </c>
      <c r="F33" s="127">
        <v>37.573835784313729</v>
      </c>
      <c r="G33" s="127">
        <v>37.573835784313729</v>
      </c>
      <c r="H33" s="127">
        <v>0</v>
      </c>
      <c r="I33" s="147">
        <v>0</v>
      </c>
      <c r="J33" s="126">
        <v>112.72150735294119</v>
      </c>
    </row>
    <row r="34" spans="2:10" ht="15.75" customHeight="1" thickBot="1" x14ac:dyDescent="0.3">
      <c r="B34" s="239"/>
      <c r="C34" s="241"/>
      <c r="D34" s="124" t="s">
        <v>795</v>
      </c>
      <c r="E34" s="122">
        <v>5.5680594857343288E-3</v>
      </c>
      <c r="F34" s="122">
        <v>5.5680594857343288E-3</v>
      </c>
      <c r="G34" s="122">
        <v>5.5680594857343288E-3</v>
      </c>
      <c r="H34" s="122">
        <v>0</v>
      </c>
      <c r="I34" s="148">
        <v>0</v>
      </c>
      <c r="J34" s="149">
        <v>1.6704178457202987E-2</v>
      </c>
    </row>
    <row r="35" spans="2:10" ht="15.75" customHeight="1" thickBot="1" x14ac:dyDescent="0.3">
      <c r="B35" s="239"/>
      <c r="C35" s="241"/>
      <c r="D35" s="124" t="s">
        <v>796</v>
      </c>
      <c r="E35" s="122">
        <v>4.1698761584450586E-3</v>
      </c>
      <c r="F35" s="122">
        <v>4.1698761584450586E-3</v>
      </c>
      <c r="G35" s="122">
        <v>4.1698761584450586E-3</v>
      </c>
      <c r="H35" s="122">
        <v>0</v>
      </c>
      <c r="I35" s="148">
        <v>0</v>
      </c>
      <c r="J35" s="149">
        <v>1.2509628475335176E-2</v>
      </c>
    </row>
    <row r="36" spans="2:10" ht="15.75" customHeight="1" thickBot="1" x14ac:dyDescent="0.3">
      <c r="B36" s="239"/>
      <c r="C36" s="242"/>
      <c r="D36" s="125" t="s">
        <v>799</v>
      </c>
      <c r="E36" s="131">
        <v>500</v>
      </c>
      <c r="F36" s="131">
        <v>500</v>
      </c>
      <c r="G36" s="131">
        <v>500</v>
      </c>
      <c r="H36" s="131">
        <v>0</v>
      </c>
      <c r="I36" s="150">
        <v>0</v>
      </c>
      <c r="J36" s="151">
        <v>1500</v>
      </c>
    </row>
    <row r="37" spans="2:10" ht="15.75" customHeight="1" thickBot="1" x14ac:dyDescent="0.3">
      <c r="B37" s="239" t="s">
        <v>185</v>
      </c>
      <c r="C37" s="240" t="s">
        <v>734</v>
      </c>
      <c r="D37" s="123" t="s">
        <v>798</v>
      </c>
      <c r="E37" s="127">
        <v>0</v>
      </c>
      <c r="F37" s="127">
        <v>0</v>
      </c>
      <c r="G37" s="127">
        <v>0</v>
      </c>
      <c r="H37" s="127">
        <v>3.7573835784313732E-2</v>
      </c>
      <c r="I37" s="147">
        <v>3.7573835784313732E-2</v>
      </c>
      <c r="J37" s="126">
        <v>7.5147671568627464E-2</v>
      </c>
    </row>
    <row r="38" spans="2:10" ht="15.75" customHeight="1" thickBot="1" x14ac:dyDescent="0.3">
      <c r="B38" s="239"/>
      <c r="C38" s="241"/>
      <c r="D38" s="124" t="s">
        <v>795</v>
      </c>
      <c r="E38" s="122">
        <v>0</v>
      </c>
      <c r="F38" s="122">
        <v>0</v>
      </c>
      <c r="G38" s="122">
        <v>0</v>
      </c>
      <c r="H38" s="122">
        <v>5.568059485734328E-6</v>
      </c>
      <c r="I38" s="148">
        <v>5.568059485734328E-6</v>
      </c>
      <c r="J38" s="149">
        <v>1.1136118971468656E-5</v>
      </c>
    </row>
    <row r="39" spans="2:10" ht="15.75" customHeight="1" thickBot="1" x14ac:dyDescent="0.3">
      <c r="B39" s="239"/>
      <c r="C39" s="241"/>
      <c r="D39" s="124" t="s">
        <v>796</v>
      </c>
      <c r="E39" s="122">
        <v>0</v>
      </c>
      <c r="F39" s="122">
        <v>0</v>
      </c>
      <c r="G39" s="122">
        <v>0</v>
      </c>
      <c r="H39" s="122">
        <v>4.169876158445058E-6</v>
      </c>
      <c r="I39" s="148">
        <v>4.169876158445058E-6</v>
      </c>
      <c r="J39" s="149">
        <v>8.339752316890116E-6</v>
      </c>
    </row>
    <row r="40" spans="2:10" ht="15.75" customHeight="1" thickBot="1" x14ac:dyDescent="0.3">
      <c r="B40" s="239"/>
      <c r="C40" s="242"/>
      <c r="D40" s="125" t="s">
        <v>799</v>
      </c>
      <c r="E40" s="131">
        <v>0</v>
      </c>
      <c r="F40" s="131">
        <v>0</v>
      </c>
      <c r="G40" s="131">
        <v>0</v>
      </c>
      <c r="H40" s="131">
        <v>5</v>
      </c>
      <c r="I40" s="150">
        <v>5</v>
      </c>
      <c r="J40" s="151">
        <v>10</v>
      </c>
    </row>
    <row r="41" spans="2:10" ht="15.75" customHeight="1" thickBot="1" x14ac:dyDescent="0.3">
      <c r="B41" s="239" t="s">
        <v>186</v>
      </c>
      <c r="C41" s="240" t="s">
        <v>737</v>
      </c>
      <c r="D41" s="123" t="s">
        <v>798</v>
      </c>
      <c r="E41" s="127">
        <v>2.0299999999999998</v>
      </c>
      <c r="F41" s="127">
        <v>2.0299999999999998</v>
      </c>
      <c r="G41" s="127">
        <v>2.0299999999999998</v>
      </c>
      <c r="H41" s="127">
        <v>0</v>
      </c>
      <c r="I41" s="147">
        <v>0</v>
      </c>
      <c r="J41" s="126">
        <v>6.09</v>
      </c>
    </row>
    <row r="42" spans="2:10" ht="15.75" customHeight="1" thickBot="1" x14ac:dyDescent="0.3">
      <c r="B42" s="239"/>
      <c r="C42" s="241"/>
      <c r="D42" s="124" t="s">
        <v>795</v>
      </c>
      <c r="E42" s="122">
        <v>3.0815709263810507E-4</v>
      </c>
      <c r="F42" s="122">
        <v>3.0815709263810507E-4</v>
      </c>
      <c r="G42" s="122">
        <v>3.0815709263810507E-4</v>
      </c>
      <c r="H42" s="122">
        <v>0</v>
      </c>
      <c r="I42" s="148">
        <v>0</v>
      </c>
      <c r="J42" s="149">
        <v>9.2447127791431521E-4</v>
      </c>
    </row>
    <row r="43" spans="2:10" ht="15.75" customHeight="1" thickBot="1" x14ac:dyDescent="0.3">
      <c r="B43" s="239"/>
      <c r="C43" s="241"/>
      <c r="D43" s="124" t="s">
        <v>796</v>
      </c>
      <c r="E43" s="122">
        <v>2.217309145297973E-4</v>
      </c>
      <c r="F43" s="122">
        <v>2.217309145297973E-4</v>
      </c>
      <c r="G43" s="122">
        <v>2.217309145297973E-4</v>
      </c>
      <c r="H43" s="122">
        <v>0</v>
      </c>
      <c r="I43" s="148">
        <v>0</v>
      </c>
      <c r="J43" s="149">
        <v>6.6519274358939188E-4</v>
      </c>
    </row>
    <row r="44" spans="2:10" ht="15.75" customHeight="1" thickBot="1" x14ac:dyDescent="0.3">
      <c r="B44" s="239"/>
      <c r="C44" s="242"/>
      <c r="D44" s="125" t="s">
        <v>799</v>
      </c>
      <c r="E44" s="131">
        <v>50</v>
      </c>
      <c r="F44" s="131">
        <v>50</v>
      </c>
      <c r="G44" s="131">
        <v>50</v>
      </c>
      <c r="H44" s="131">
        <v>0</v>
      </c>
      <c r="I44" s="150">
        <v>0</v>
      </c>
      <c r="J44" s="151">
        <v>150</v>
      </c>
    </row>
    <row r="45" spans="2:10" ht="15.75" customHeight="1" thickBot="1" x14ac:dyDescent="0.3">
      <c r="B45" s="239" t="s">
        <v>187</v>
      </c>
      <c r="C45" s="240" t="s">
        <v>737</v>
      </c>
      <c r="D45" s="123" t="s">
        <v>798</v>
      </c>
      <c r="E45" s="127">
        <v>0</v>
      </c>
      <c r="F45" s="127">
        <v>0</v>
      </c>
      <c r="G45" s="127">
        <v>0</v>
      </c>
      <c r="H45" s="127">
        <v>5.0750000000000003E-2</v>
      </c>
      <c r="I45" s="147">
        <v>5.0750000000000003E-2</v>
      </c>
      <c r="J45" s="126">
        <v>0.10150000000000001</v>
      </c>
    </row>
    <row r="46" spans="2:10" ht="15.75" customHeight="1" thickBot="1" x14ac:dyDescent="0.3">
      <c r="B46" s="239"/>
      <c r="C46" s="241"/>
      <c r="D46" s="124" t="s">
        <v>795</v>
      </c>
      <c r="E46" s="122">
        <v>0</v>
      </c>
      <c r="F46" s="122">
        <v>0</v>
      </c>
      <c r="G46" s="122">
        <v>0</v>
      </c>
      <c r="H46" s="122">
        <v>7.7039273159526251E-6</v>
      </c>
      <c r="I46" s="148">
        <v>7.7039273159526251E-6</v>
      </c>
      <c r="J46" s="149">
        <v>1.540785463190525E-5</v>
      </c>
    </row>
    <row r="47" spans="2:10" ht="15.75" customHeight="1" thickBot="1" x14ac:dyDescent="0.3">
      <c r="B47" s="239"/>
      <c r="C47" s="241"/>
      <c r="D47" s="124" t="s">
        <v>796</v>
      </c>
      <c r="E47" s="122">
        <v>0</v>
      </c>
      <c r="F47" s="122">
        <v>0</v>
      </c>
      <c r="G47" s="122">
        <v>0</v>
      </c>
      <c r="H47" s="122">
        <v>5.5432728632449317E-6</v>
      </c>
      <c r="I47" s="148">
        <v>5.5432728632449317E-6</v>
      </c>
      <c r="J47" s="149">
        <v>1.1086545726489863E-5</v>
      </c>
    </row>
    <row r="48" spans="2:10" ht="15.75" customHeight="1" thickBot="1" x14ac:dyDescent="0.3">
      <c r="B48" s="239"/>
      <c r="C48" s="242"/>
      <c r="D48" s="125" t="s">
        <v>799</v>
      </c>
      <c r="E48" s="131">
        <v>0</v>
      </c>
      <c r="F48" s="131">
        <v>0</v>
      </c>
      <c r="G48" s="131">
        <v>0</v>
      </c>
      <c r="H48" s="131">
        <v>5</v>
      </c>
      <c r="I48" s="150">
        <v>5</v>
      </c>
      <c r="J48" s="151">
        <v>10</v>
      </c>
    </row>
    <row r="49" spans="2:10" ht="15.75" customHeight="1" thickBot="1" x14ac:dyDescent="0.3">
      <c r="B49" s="239" t="s">
        <v>188</v>
      </c>
      <c r="C49" s="240" t="s">
        <v>751</v>
      </c>
      <c r="D49" s="123" t="s">
        <v>798</v>
      </c>
      <c r="E49" s="127">
        <v>37.182352941176468</v>
      </c>
      <c r="F49" s="127">
        <v>37.182352941176468</v>
      </c>
      <c r="G49" s="127">
        <v>0</v>
      </c>
      <c r="H49" s="127">
        <v>0</v>
      </c>
      <c r="I49" s="147">
        <v>0</v>
      </c>
      <c r="J49" s="126">
        <v>74.364705882352936</v>
      </c>
    </row>
    <row r="50" spans="2:10" ht="15.75" customHeight="1" thickBot="1" x14ac:dyDescent="0.3">
      <c r="B50" s="239"/>
      <c r="C50" s="241"/>
      <c r="D50" s="124" t="s">
        <v>795</v>
      </c>
      <c r="E50" s="122">
        <v>5.477425033310627E-3</v>
      </c>
      <c r="F50" s="122">
        <v>5.477425033310627E-3</v>
      </c>
      <c r="G50" s="122">
        <v>0</v>
      </c>
      <c r="H50" s="122">
        <v>0</v>
      </c>
      <c r="I50" s="148">
        <v>0</v>
      </c>
      <c r="J50" s="149">
        <v>1.0954850066621254E-2</v>
      </c>
    </row>
    <row r="51" spans="2:10" ht="15.75" customHeight="1" thickBot="1" x14ac:dyDescent="0.3">
      <c r="B51" s="239"/>
      <c r="C51" s="241"/>
      <c r="D51" s="124" t="s">
        <v>796</v>
      </c>
      <c r="E51" s="122">
        <v>5.4954642999781988E-3</v>
      </c>
      <c r="F51" s="122">
        <v>5.4954642999781988E-3</v>
      </c>
      <c r="G51" s="122">
        <v>0</v>
      </c>
      <c r="H51" s="122">
        <v>0</v>
      </c>
      <c r="I51" s="148">
        <v>0</v>
      </c>
      <c r="J51" s="149">
        <v>1.0990928599956398E-2</v>
      </c>
    </row>
    <row r="52" spans="2:10" ht="15.75" customHeight="1" thickBot="1" x14ac:dyDescent="0.3">
      <c r="B52" s="239"/>
      <c r="C52" s="242"/>
      <c r="D52" s="125" t="s">
        <v>799</v>
      </c>
      <c r="E52" s="131">
        <v>500</v>
      </c>
      <c r="F52" s="131">
        <v>500</v>
      </c>
      <c r="G52" s="131">
        <v>0</v>
      </c>
      <c r="H52" s="131">
        <v>0</v>
      </c>
      <c r="I52" s="150">
        <v>0</v>
      </c>
      <c r="J52" s="151">
        <v>1000</v>
      </c>
    </row>
    <row r="53" spans="2:10" ht="15.75" customHeight="1" thickBot="1" x14ac:dyDescent="0.3">
      <c r="B53" s="239" t="s">
        <v>189</v>
      </c>
      <c r="C53" s="240" t="s">
        <v>751</v>
      </c>
      <c r="D53" s="123" t="s">
        <v>798</v>
      </c>
      <c r="E53" s="127">
        <v>0</v>
      </c>
      <c r="F53" s="127">
        <v>0</v>
      </c>
      <c r="G53" s="127">
        <v>16.675000000000001</v>
      </c>
      <c r="H53" s="127">
        <v>16.675000000000001</v>
      </c>
      <c r="I53" s="147">
        <v>16.675000000000001</v>
      </c>
      <c r="J53" s="126">
        <v>50.025000000000006</v>
      </c>
    </row>
    <row r="54" spans="2:10" ht="15.75" customHeight="1" thickBot="1" x14ac:dyDescent="0.3">
      <c r="B54" s="239"/>
      <c r="C54" s="241"/>
      <c r="D54" s="124" t="s">
        <v>795</v>
      </c>
      <c r="E54" s="122">
        <v>0</v>
      </c>
      <c r="F54" s="122">
        <v>0</v>
      </c>
      <c r="G54" s="122">
        <v>2.4572512840725035E-3</v>
      </c>
      <c r="H54" s="122">
        <v>2.4572512840725035E-3</v>
      </c>
      <c r="I54" s="148">
        <v>2.4572512840725035E-3</v>
      </c>
      <c r="J54" s="149">
        <v>7.3717538522175101E-3</v>
      </c>
    </row>
    <row r="55" spans="2:10" ht="15.75" customHeight="1" thickBot="1" x14ac:dyDescent="0.3">
      <c r="B55" s="239"/>
      <c r="C55" s="241"/>
      <c r="D55" s="124" t="s">
        <v>796</v>
      </c>
      <c r="E55" s="122">
        <v>0</v>
      </c>
      <c r="F55" s="122">
        <v>0</v>
      </c>
      <c r="G55" s="122">
        <v>2.4653407911221737E-3</v>
      </c>
      <c r="H55" s="122">
        <v>2.4653407911221737E-3</v>
      </c>
      <c r="I55" s="148">
        <v>2.4653407911221737E-3</v>
      </c>
      <c r="J55" s="149">
        <v>7.3960223733665212E-3</v>
      </c>
    </row>
    <row r="56" spans="2:10" ht="15.75" customHeight="1" thickBot="1" x14ac:dyDescent="0.3">
      <c r="B56" s="239"/>
      <c r="C56" s="242"/>
      <c r="D56" s="125" t="s">
        <v>799</v>
      </c>
      <c r="E56" s="131">
        <v>0</v>
      </c>
      <c r="F56" s="131">
        <v>0</v>
      </c>
      <c r="G56" s="131">
        <v>500</v>
      </c>
      <c r="H56" s="131">
        <v>500</v>
      </c>
      <c r="I56" s="150">
        <v>500</v>
      </c>
      <c r="J56" s="151">
        <v>1500</v>
      </c>
    </row>
    <row r="57" spans="2:10" ht="15.75" customHeight="1" thickBot="1" x14ac:dyDescent="0.3">
      <c r="B57" s="239" t="s">
        <v>190</v>
      </c>
      <c r="C57" s="240" t="s">
        <v>761</v>
      </c>
      <c r="D57" s="123" t="s">
        <v>798</v>
      </c>
      <c r="E57" s="127">
        <v>257.40910620170246</v>
      </c>
      <c r="F57" s="127">
        <v>257.40910620170246</v>
      </c>
      <c r="G57" s="127">
        <v>257.40910620170246</v>
      </c>
      <c r="H57" s="127">
        <v>257.40910620170246</v>
      </c>
      <c r="I57" s="147">
        <v>257.40910620170246</v>
      </c>
      <c r="J57" s="126">
        <v>1287.0455310085122</v>
      </c>
    </row>
    <row r="58" spans="2:10" ht="15.75" customHeight="1" thickBot="1" x14ac:dyDescent="0.3">
      <c r="B58" s="239"/>
      <c r="C58" s="241"/>
      <c r="D58" s="124" t="s">
        <v>795</v>
      </c>
      <c r="E58" s="122">
        <v>3.2003826477581647E-2</v>
      </c>
      <c r="F58" s="122">
        <v>3.2003826477581647E-2</v>
      </c>
      <c r="G58" s="122">
        <v>3.2003826477581647E-2</v>
      </c>
      <c r="H58" s="122">
        <v>3.2003826477581647E-2</v>
      </c>
      <c r="I58" s="148">
        <v>3.2003826477581647E-2</v>
      </c>
      <c r="J58" s="149">
        <v>0.16001913238790824</v>
      </c>
    </row>
    <row r="59" spans="2:10" ht="15.75" customHeight="1" thickBot="1" x14ac:dyDescent="0.3">
      <c r="B59" s="239"/>
      <c r="C59" s="241"/>
      <c r="D59" s="124" t="s">
        <v>796</v>
      </c>
      <c r="E59" s="122">
        <v>4.1216195542871439E-2</v>
      </c>
      <c r="F59" s="122">
        <v>4.1216195542871439E-2</v>
      </c>
      <c r="G59" s="122">
        <v>4.1216195542871439E-2</v>
      </c>
      <c r="H59" s="122">
        <v>4.1216195542871439E-2</v>
      </c>
      <c r="I59" s="148">
        <v>4.1216195542871439E-2</v>
      </c>
      <c r="J59" s="149">
        <v>0.20608097771435718</v>
      </c>
    </row>
    <row r="60" spans="2:10" ht="15.75" customHeight="1" thickBot="1" x14ac:dyDescent="0.3">
      <c r="B60" s="239"/>
      <c r="C60" s="242"/>
      <c r="D60" s="125" t="s">
        <v>799</v>
      </c>
      <c r="E60" s="131">
        <v>1500</v>
      </c>
      <c r="F60" s="131">
        <v>1500</v>
      </c>
      <c r="G60" s="131">
        <v>1500</v>
      </c>
      <c r="H60" s="131">
        <v>1500</v>
      </c>
      <c r="I60" s="150">
        <v>1500</v>
      </c>
      <c r="J60" s="151">
        <v>7500</v>
      </c>
    </row>
    <row r="61" spans="2:10" ht="15.75" customHeight="1" thickBot="1" x14ac:dyDescent="0.3">
      <c r="B61" s="239" t="s">
        <v>191</v>
      </c>
      <c r="C61" s="240" t="s">
        <v>699</v>
      </c>
      <c r="D61" s="123" t="s">
        <v>798</v>
      </c>
      <c r="E61" s="127">
        <v>43.295280689305869</v>
      </c>
      <c r="F61" s="127">
        <v>43.295280689305869</v>
      </c>
      <c r="G61" s="127">
        <v>43.295280689305869</v>
      </c>
      <c r="H61" s="127">
        <v>43.295280689305869</v>
      </c>
      <c r="I61" s="147">
        <v>43.295280689305869</v>
      </c>
      <c r="J61" s="126">
        <v>216.47640344652933</v>
      </c>
    </row>
    <row r="62" spans="2:10" ht="15.75" customHeight="1" thickBot="1" x14ac:dyDescent="0.3">
      <c r="B62" s="239"/>
      <c r="C62" s="241"/>
      <c r="D62" s="124" t="s">
        <v>795</v>
      </c>
      <c r="E62" s="122">
        <v>8.000767133256842E-2</v>
      </c>
      <c r="F62" s="122">
        <v>8.000767133256842E-2</v>
      </c>
      <c r="G62" s="122">
        <v>8.000767133256842E-2</v>
      </c>
      <c r="H62" s="122">
        <v>8.000767133256842E-2</v>
      </c>
      <c r="I62" s="148">
        <v>8.000767133256842E-2</v>
      </c>
      <c r="J62" s="149">
        <v>0.4000383566628421</v>
      </c>
    </row>
    <row r="63" spans="2:10" ht="15.75" customHeight="1" thickBot="1" x14ac:dyDescent="0.3">
      <c r="B63" s="239"/>
      <c r="C63" s="241"/>
      <c r="D63" s="124" t="s">
        <v>796</v>
      </c>
      <c r="E63" s="122">
        <v>0</v>
      </c>
      <c r="F63" s="122">
        <v>0</v>
      </c>
      <c r="G63" s="122">
        <v>0</v>
      </c>
      <c r="H63" s="122">
        <v>0</v>
      </c>
      <c r="I63" s="148">
        <v>0</v>
      </c>
      <c r="J63" s="149">
        <v>0</v>
      </c>
    </row>
    <row r="64" spans="2:10" ht="15.75" customHeight="1" thickBot="1" x14ac:dyDescent="0.3">
      <c r="B64" s="239"/>
      <c r="C64" s="242"/>
      <c r="D64" s="125" t="s">
        <v>799</v>
      </c>
      <c r="E64" s="131">
        <v>3300</v>
      </c>
      <c r="F64" s="131">
        <v>3300</v>
      </c>
      <c r="G64" s="131">
        <v>3300</v>
      </c>
      <c r="H64" s="131">
        <v>3300</v>
      </c>
      <c r="I64" s="150">
        <v>3300</v>
      </c>
      <c r="J64" s="151">
        <v>16500</v>
      </c>
    </row>
    <row r="65" spans="2:10" ht="15.75" customHeight="1" thickBot="1" x14ac:dyDescent="0.3">
      <c r="B65" s="239" t="s">
        <v>193</v>
      </c>
      <c r="C65" s="240" t="s">
        <v>755</v>
      </c>
      <c r="D65" s="123" t="s">
        <v>798</v>
      </c>
      <c r="E65" s="127">
        <v>73.931118314424623</v>
      </c>
      <c r="F65" s="127">
        <v>73.931118314424623</v>
      </c>
      <c r="G65" s="127">
        <v>73.931118314424623</v>
      </c>
      <c r="H65" s="127">
        <v>73.931118314424623</v>
      </c>
      <c r="I65" s="147">
        <v>73.931118314424623</v>
      </c>
      <c r="J65" s="126">
        <v>369.65559157212311</v>
      </c>
    </row>
    <row r="66" spans="2:10" ht="15.75" customHeight="1" thickBot="1" x14ac:dyDescent="0.3">
      <c r="B66" s="239"/>
      <c r="C66" s="241"/>
      <c r="D66" s="124" t="s">
        <v>795</v>
      </c>
      <c r="E66" s="122">
        <v>1.5245358714267436E-2</v>
      </c>
      <c r="F66" s="122">
        <v>1.5245358714267436E-2</v>
      </c>
      <c r="G66" s="122">
        <v>1.5245358714267436E-2</v>
      </c>
      <c r="H66" s="122">
        <v>1.5245358714267436E-2</v>
      </c>
      <c r="I66" s="148">
        <v>1.5245358714267436E-2</v>
      </c>
      <c r="J66" s="149">
        <v>7.6226793571337173E-2</v>
      </c>
    </row>
    <row r="67" spans="2:10" ht="15.75" customHeight="1" thickBot="1" x14ac:dyDescent="0.3">
      <c r="B67" s="239"/>
      <c r="C67" s="241"/>
      <c r="D67" s="124" t="s">
        <v>796</v>
      </c>
      <c r="E67" s="122">
        <v>0</v>
      </c>
      <c r="F67" s="122">
        <v>0</v>
      </c>
      <c r="G67" s="122">
        <v>0</v>
      </c>
      <c r="H67" s="122">
        <v>0</v>
      </c>
      <c r="I67" s="148">
        <v>0</v>
      </c>
      <c r="J67" s="149">
        <v>0</v>
      </c>
    </row>
    <row r="68" spans="2:10" ht="15.75" customHeight="1" thickBot="1" x14ac:dyDescent="0.3">
      <c r="B68" s="239"/>
      <c r="C68" s="242"/>
      <c r="D68" s="125" t="s">
        <v>799</v>
      </c>
      <c r="E68" s="131">
        <v>500</v>
      </c>
      <c r="F68" s="131">
        <v>500</v>
      </c>
      <c r="G68" s="131">
        <v>500</v>
      </c>
      <c r="H68" s="131">
        <v>500</v>
      </c>
      <c r="I68" s="150">
        <v>500</v>
      </c>
      <c r="J68" s="151">
        <v>2500</v>
      </c>
    </row>
    <row r="69" spans="2:10" ht="15.75" customHeight="1" thickBot="1" x14ac:dyDescent="0.3">
      <c r="B69" s="239" t="s">
        <v>194</v>
      </c>
      <c r="C69" s="240" t="s">
        <v>714</v>
      </c>
      <c r="D69" s="123" t="s">
        <v>798</v>
      </c>
      <c r="E69" s="127">
        <v>9310.568181818182</v>
      </c>
      <c r="F69" s="127">
        <v>9310.568181818182</v>
      </c>
      <c r="G69" s="127">
        <v>9310.568181818182</v>
      </c>
      <c r="H69" s="127">
        <v>0</v>
      </c>
      <c r="I69" s="147">
        <v>0</v>
      </c>
      <c r="J69" s="126">
        <v>27931.704545454544</v>
      </c>
    </row>
    <row r="70" spans="2:10" ht="15.75" customHeight="1" thickBot="1" x14ac:dyDescent="0.3">
      <c r="B70" s="239"/>
      <c r="C70" s="241"/>
      <c r="D70" s="124" t="s">
        <v>795</v>
      </c>
      <c r="E70" s="122">
        <v>1.0774803881220838</v>
      </c>
      <c r="F70" s="122">
        <v>1.0774803881220838</v>
      </c>
      <c r="G70" s="122">
        <v>1.0774803881220838</v>
      </c>
      <c r="H70" s="122">
        <v>0</v>
      </c>
      <c r="I70" s="148">
        <v>0</v>
      </c>
      <c r="J70" s="149">
        <v>3.2324411643662514</v>
      </c>
    </row>
    <row r="71" spans="2:10" ht="15.75" customHeight="1" thickBot="1" x14ac:dyDescent="0.3">
      <c r="B71" s="239"/>
      <c r="C71" s="241"/>
      <c r="D71" s="124" t="s">
        <v>796</v>
      </c>
      <c r="E71" s="122">
        <v>1.7947741765829919</v>
      </c>
      <c r="F71" s="122">
        <v>1.7947741765829919</v>
      </c>
      <c r="G71" s="122">
        <v>1.7947741765829919</v>
      </c>
      <c r="H71" s="122">
        <v>0</v>
      </c>
      <c r="I71" s="148">
        <v>0</v>
      </c>
      <c r="J71" s="149">
        <v>5.3843225297489754</v>
      </c>
    </row>
    <row r="72" spans="2:10" ht="15.75" customHeight="1" thickBot="1" x14ac:dyDescent="0.3">
      <c r="B72" s="239"/>
      <c r="C72" s="242"/>
      <c r="D72" s="125" t="s">
        <v>799</v>
      </c>
      <c r="E72" s="131">
        <v>4750</v>
      </c>
      <c r="F72" s="131">
        <v>4750</v>
      </c>
      <c r="G72" s="131">
        <v>4750</v>
      </c>
      <c r="H72" s="131">
        <v>0</v>
      </c>
      <c r="I72" s="150">
        <v>0</v>
      </c>
      <c r="J72" s="151">
        <v>14250</v>
      </c>
    </row>
    <row r="73" spans="2:10" ht="15.75" customHeight="1" thickBot="1" x14ac:dyDescent="0.3">
      <c r="B73" s="239" t="s">
        <v>196</v>
      </c>
      <c r="C73" s="240" t="s">
        <v>714</v>
      </c>
      <c r="D73" s="123" t="s">
        <v>798</v>
      </c>
      <c r="E73" s="127">
        <v>0</v>
      </c>
      <c r="F73" s="127">
        <v>0</v>
      </c>
      <c r="G73" s="127">
        <v>0</v>
      </c>
      <c r="H73" s="127">
        <v>11.55</v>
      </c>
      <c r="I73" s="147">
        <v>11.55</v>
      </c>
      <c r="J73" s="126">
        <v>23.1</v>
      </c>
    </row>
    <row r="74" spans="2:10" ht="15.75" customHeight="1" thickBot="1" x14ac:dyDescent="0.3">
      <c r="B74" s="239"/>
      <c r="C74" s="241"/>
      <c r="D74" s="124" t="s">
        <v>795</v>
      </c>
      <c r="E74" s="122">
        <v>0</v>
      </c>
      <c r="F74" s="122">
        <v>0</v>
      </c>
      <c r="G74" s="122">
        <v>0</v>
      </c>
      <c r="H74" s="122">
        <v>1.3352405092270884E-3</v>
      </c>
      <c r="I74" s="148">
        <v>1.3352405092270884E-3</v>
      </c>
      <c r="J74" s="149">
        <v>2.6704810184541767E-3</v>
      </c>
    </row>
    <row r="75" spans="2:10" ht="15.75" customHeight="1" thickBot="1" x14ac:dyDescent="0.3">
      <c r="B75" s="239"/>
      <c r="C75" s="241"/>
      <c r="D75" s="124" t="s">
        <v>796</v>
      </c>
      <c r="E75" s="122">
        <v>0</v>
      </c>
      <c r="F75" s="122">
        <v>0</v>
      </c>
      <c r="G75" s="122">
        <v>0</v>
      </c>
      <c r="H75" s="122">
        <v>2.2217526505991709E-3</v>
      </c>
      <c r="I75" s="148">
        <v>2.2217526505991709E-3</v>
      </c>
      <c r="J75" s="149">
        <v>4.4435053011983418E-3</v>
      </c>
    </row>
    <row r="76" spans="2:10" ht="15.75" customHeight="1" thickBot="1" x14ac:dyDescent="0.3">
      <c r="B76" s="239"/>
      <c r="C76" s="242"/>
      <c r="D76" s="125" t="s">
        <v>799</v>
      </c>
      <c r="E76" s="131">
        <v>0</v>
      </c>
      <c r="F76" s="131">
        <v>0</v>
      </c>
      <c r="G76" s="131">
        <v>0</v>
      </c>
      <c r="H76" s="131">
        <v>50</v>
      </c>
      <c r="I76" s="150">
        <v>50</v>
      </c>
      <c r="J76" s="151">
        <v>100</v>
      </c>
    </row>
    <row r="77" spans="2:10" ht="15.75" customHeight="1" thickBot="1" x14ac:dyDescent="0.3">
      <c r="B77" s="239" t="s">
        <v>197</v>
      </c>
      <c r="C77" s="240" t="s">
        <v>800</v>
      </c>
      <c r="D77" s="123" t="s">
        <v>798</v>
      </c>
      <c r="E77" s="127">
        <v>5.4950000000000001</v>
      </c>
      <c r="F77" s="127">
        <v>5.4950000000000001</v>
      </c>
      <c r="G77" s="127">
        <v>5.4950000000000001</v>
      </c>
      <c r="H77" s="127">
        <v>5.4950000000000001</v>
      </c>
      <c r="I77" s="147">
        <v>5.4950000000000001</v>
      </c>
      <c r="J77" s="126">
        <v>27.475000000000001</v>
      </c>
    </row>
    <row r="78" spans="2:10" ht="15.75" customHeight="1" thickBot="1" x14ac:dyDescent="0.3">
      <c r="B78" s="239"/>
      <c r="C78" s="241"/>
      <c r="D78" s="124" t="s">
        <v>795</v>
      </c>
      <c r="E78" s="122">
        <v>1.9267958331920403E-3</v>
      </c>
      <c r="F78" s="122">
        <v>1.9267958331920403E-3</v>
      </c>
      <c r="G78" s="122">
        <v>1.9267958331920403E-3</v>
      </c>
      <c r="H78" s="122">
        <v>1.9267958331920403E-3</v>
      </c>
      <c r="I78" s="148">
        <v>1.9267958331920403E-3</v>
      </c>
      <c r="J78" s="149">
        <v>9.6339791659602013E-3</v>
      </c>
    </row>
    <row r="79" spans="2:10" ht="15.75" customHeight="1" thickBot="1" x14ac:dyDescent="0.3">
      <c r="B79" s="239"/>
      <c r="C79" s="241"/>
      <c r="D79" s="124" t="s">
        <v>796</v>
      </c>
      <c r="E79" s="122">
        <v>0</v>
      </c>
      <c r="F79" s="122">
        <v>0</v>
      </c>
      <c r="G79" s="122">
        <v>0</v>
      </c>
      <c r="H79" s="122">
        <v>0</v>
      </c>
      <c r="I79" s="148">
        <v>0</v>
      </c>
      <c r="J79" s="149">
        <v>0</v>
      </c>
    </row>
    <row r="80" spans="2:10" ht="15.75" customHeight="1" thickBot="1" x14ac:dyDescent="0.3">
      <c r="B80" s="239"/>
      <c r="C80" s="242"/>
      <c r="D80" s="125" t="s">
        <v>799</v>
      </c>
      <c r="E80" s="131">
        <v>50</v>
      </c>
      <c r="F80" s="131">
        <v>50</v>
      </c>
      <c r="G80" s="131">
        <v>50</v>
      </c>
      <c r="H80" s="131">
        <v>50</v>
      </c>
      <c r="I80" s="150">
        <v>50</v>
      </c>
      <c r="J80" s="151">
        <v>250</v>
      </c>
    </row>
    <row r="81" spans="2:10" ht="15.75" customHeight="1" thickBot="1" x14ac:dyDescent="0.3">
      <c r="B81" s="239" t="s">
        <v>198</v>
      </c>
      <c r="C81" s="240" t="s">
        <v>753</v>
      </c>
      <c r="D81" s="123" t="s">
        <v>798</v>
      </c>
      <c r="E81" s="127">
        <v>98.338942307692321</v>
      </c>
      <c r="F81" s="127">
        <v>98.338942307692321</v>
      </c>
      <c r="G81" s="127">
        <v>98.338942307692321</v>
      </c>
      <c r="H81" s="127">
        <v>98.338942307692321</v>
      </c>
      <c r="I81" s="147">
        <v>98.338942307692321</v>
      </c>
      <c r="J81" s="126">
        <v>491.6947115384616</v>
      </c>
    </row>
    <row r="82" spans="2:10" ht="15.75" customHeight="1" thickBot="1" x14ac:dyDescent="0.3">
      <c r="B82" s="239"/>
      <c r="C82" s="241"/>
      <c r="D82" s="124" t="s">
        <v>795</v>
      </c>
      <c r="E82" s="122">
        <v>1.8280071885493264E-2</v>
      </c>
      <c r="F82" s="122">
        <v>1.8280071885493264E-2</v>
      </c>
      <c r="G82" s="122">
        <v>1.8280071885493264E-2</v>
      </c>
      <c r="H82" s="122">
        <v>1.8280071885493264E-2</v>
      </c>
      <c r="I82" s="148">
        <v>1.8280071885493264E-2</v>
      </c>
      <c r="J82" s="149">
        <v>9.1400359427466327E-2</v>
      </c>
    </row>
    <row r="83" spans="2:10" ht="15.75" customHeight="1" thickBot="1" x14ac:dyDescent="0.3">
      <c r="B83" s="239"/>
      <c r="C83" s="241"/>
      <c r="D83" s="124" t="s">
        <v>796</v>
      </c>
      <c r="E83" s="122">
        <v>2.8407757492577988E-2</v>
      </c>
      <c r="F83" s="122">
        <v>2.8407757492577988E-2</v>
      </c>
      <c r="G83" s="122">
        <v>2.8407757492577988E-2</v>
      </c>
      <c r="H83" s="122">
        <v>2.8407757492577988E-2</v>
      </c>
      <c r="I83" s="148">
        <v>2.8407757492577988E-2</v>
      </c>
      <c r="J83" s="149">
        <v>0.14203878746288995</v>
      </c>
    </row>
    <row r="84" spans="2:10" ht="15.75" customHeight="1" thickBot="1" x14ac:dyDescent="0.3">
      <c r="B84" s="239"/>
      <c r="C84" s="242"/>
      <c r="D84" s="125" t="s">
        <v>799</v>
      </c>
      <c r="E84" s="131">
        <v>2000</v>
      </c>
      <c r="F84" s="131">
        <v>2000</v>
      </c>
      <c r="G84" s="131">
        <v>2000</v>
      </c>
      <c r="H84" s="131">
        <v>2000</v>
      </c>
      <c r="I84" s="150">
        <v>2000</v>
      </c>
      <c r="J84" s="151">
        <v>10000</v>
      </c>
    </row>
    <row r="85" spans="2:10" ht="15.75" customHeight="1" thickBot="1" x14ac:dyDescent="0.3">
      <c r="B85" s="239" t="s">
        <v>199</v>
      </c>
      <c r="C85" s="240" t="s">
        <v>801</v>
      </c>
      <c r="D85" s="123" t="s">
        <v>798</v>
      </c>
      <c r="E85" s="127">
        <v>0.11071416000000002</v>
      </c>
      <c r="F85" s="127">
        <v>0.11071416000000002</v>
      </c>
      <c r="G85" s="127">
        <v>0.11071416000000002</v>
      </c>
      <c r="H85" s="127">
        <v>0.11071416000000002</v>
      </c>
      <c r="I85" s="147">
        <v>0.11071416000000002</v>
      </c>
      <c r="J85" s="126">
        <v>0.55357080000000014</v>
      </c>
    </row>
    <row r="86" spans="2:10" ht="15.75" customHeight="1" thickBot="1" x14ac:dyDescent="0.3">
      <c r="B86" s="239"/>
      <c r="C86" s="241"/>
      <c r="D86" s="124" t="s">
        <v>795</v>
      </c>
      <c r="E86" s="122">
        <v>1.2589787098422479E-5</v>
      </c>
      <c r="F86" s="122">
        <v>1.2589787098422479E-5</v>
      </c>
      <c r="G86" s="122">
        <v>1.2589787098422479E-5</v>
      </c>
      <c r="H86" s="122">
        <v>1.2589787098422479E-5</v>
      </c>
      <c r="I86" s="148">
        <v>1.2589787098422479E-5</v>
      </c>
      <c r="J86" s="149">
        <v>6.2948935492112399E-5</v>
      </c>
    </row>
    <row r="87" spans="2:10" ht="15.75" customHeight="1" thickBot="1" x14ac:dyDescent="0.3">
      <c r="B87" s="239"/>
      <c r="C87" s="241"/>
      <c r="D87" s="124" t="s">
        <v>796</v>
      </c>
      <c r="E87" s="122">
        <v>1.1475003255251286E-5</v>
      </c>
      <c r="F87" s="122">
        <v>1.1475003255251286E-5</v>
      </c>
      <c r="G87" s="122">
        <v>1.1475003255251286E-5</v>
      </c>
      <c r="H87" s="122">
        <v>1.1475003255251286E-5</v>
      </c>
      <c r="I87" s="148">
        <v>1.1475003255251286E-5</v>
      </c>
      <c r="J87" s="149">
        <v>5.737501627625643E-5</v>
      </c>
    </row>
    <row r="88" spans="2:10" ht="15.75" customHeight="1" thickBot="1" x14ac:dyDescent="0.3">
      <c r="B88" s="239"/>
      <c r="C88" s="242"/>
      <c r="D88" s="125" t="s">
        <v>799</v>
      </c>
      <c r="E88" s="131">
        <v>5</v>
      </c>
      <c r="F88" s="131">
        <v>5</v>
      </c>
      <c r="G88" s="131">
        <v>5</v>
      </c>
      <c r="H88" s="131">
        <v>5</v>
      </c>
      <c r="I88" s="150">
        <v>5</v>
      </c>
      <c r="J88" s="151">
        <v>25</v>
      </c>
    </row>
    <row r="89" spans="2:10" ht="15.75" customHeight="1" thickBot="1" x14ac:dyDescent="0.3">
      <c r="B89" s="239" t="s">
        <v>201</v>
      </c>
      <c r="C89" s="240" t="s">
        <v>708</v>
      </c>
      <c r="D89" s="123" t="s">
        <v>798</v>
      </c>
      <c r="E89" s="127">
        <v>1686</v>
      </c>
      <c r="F89" s="127">
        <v>1686</v>
      </c>
      <c r="G89" s="127">
        <v>1686</v>
      </c>
      <c r="H89" s="127">
        <v>1686</v>
      </c>
      <c r="I89" s="147">
        <v>1686</v>
      </c>
      <c r="J89" s="126">
        <v>8430</v>
      </c>
    </row>
    <row r="90" spans="2:10" ht="15.75" customHeight="1" thickBot="1" x14ac:dyDescent="0.3">
      <c r="B90" s="239"/>
      <c r="C90" s="241"/>
      <c r="D90" s="124" t="s">
        <v>795</v>
      </c>
      <c r="E90" s="122">
        <v>0.33796907315518426</v>
      </c>
      <c r="F90" s="122">
        <v>0.33796907315518426</v>
      </c>
      <c r="G90" s="122">
        <v>0.33796907315518426</v>
      </c>
      <c r="H90" s="122">
        <v>0.33796907315518426</v>
      </c>
      <c r="I90" s="148">
        <v>0.33796907315518426</v>
      </c>
      <c r="J90" s="149">
        <v>1.6898453657759214</v>
      </c>
    </row>
    <row r="91" spans="2:10" ht="15.75" customHeight="1" thickBot="1" x14ac:dyDescent="0.3">
      <c r="B91" s="239"/>
      <c r="C91" s="241"/>
      <c r="D91" s="124" t="s">
        <v>796</v>
      </c>
      <c r="E91" s="122">
        <v>0.1414041588460162</v>
      </c>
      <c r="F91" s="122">
        <v>0.1414041588460162</v>
      </c>
      <c r="G91" s="122">
        <v>0.1414041588460162</v>
      </c>
      <c r="H91" s="122">
        <v>0.1414041588460162</v>
      </c>
      <c r="I91" s="148">
        <v>0.1414041588460162</v>
      </c>
      <c r="J91" s="149">
        <v>0.70702079423008102</v>
      </c>
    </row>
    <row r="92" spans="2:10" ht="15.75" customHeight="1" thickBot="1" x14ac:dyDescent="0.3">
      <c r="B92" s="239"/>
      <c r="C92" s="242"/>
      <c r="D92" s="125" t="s">
        <v>799</v>
      </c>
      <c r="E92" s="131">
        <v>8000</v>
      </c>
      <c r="F92" s="131">
        <v>8000</v>
      </c>
      <c r="G92" s="131">
        <v>8000</v>
      </c>
      <c r="H92" s="131">
        <v>8000</v>
      </c>
      <c r="I92" s="150">
        <v>8000</v>
      </c>
      <c r="J92" s="151">
        <v>40000</v>
      </c>
    </row>
    <row r="93" spans="2:10" ht="15.75" customHeight="1" thickBot="1" x14ac:dyDescent="0.3">
      <c r="B93" s="239" t="s">
        <v>203</v>
      </c>
      <c r="C93" s="240" t="s">
        <v>743</v>
      </c>
      <c r="D93" s="123" t="s">
        <v>798</v>
      </c>
      <c r="E93" s="127">
        <v>4.5000000000000005E-2</v>
      </c>
      <c r="F93" s="127">
        <v>4.5000000000000005E-2</v>
      </c>
      <c r="G93" s="127">
        <v>4.5000000000000005E-2</v>
      </c>
      <c r="H93" s="127">
        <v>4.5000000000000005E-2</v>
      </c>
      <c r="I93" s="147">
        <v>4.5000000000000005E-2</v>
      </c>
      <c r="J93" s="126">
        <v>0.22500000000000003</v>
      </c>
    </row>
    <row r="94" spans="2:10" ht="15.75" customHeight="1" thickBot="1" x14ac:dyDescent="0.3">
      <c r="B94" s="239"/>
      <c r="C94" s="241"/>
      <c r="D94" s="124" t="s">
        <v>795</v>
      </c>
      <c r="E94" s="122">
        <v>6.687147140473368E-6</v>
      </c>
      <c r="F94" s="122">
        <v>6.687147140473368E-6</v>
      </c>
      <c r="G94" s="122">
        <v>6.687147140473368E-6</v>
      </c>
      <c r="H94" s="122">
        <v>6.687147140473368E-6</v>
      </c>
      <c r="I94" s="148">
        <v>6.687147140473368E-6</v>
      </c>
      <c r="J94" s="149">
        <v>3.343573570236684E-5</v>
      </c>
    </row>
    <row r="95" spans="2:10" ht="15.75" customHeight="1" thickBot="1" x14ac:dyDescent="0.3">
      <c r="B95" s="239"/>
      <c r="C95" s="241"/>
      <c r="D95" s="124" t="s">
        <v>796</v>
      </c>
      <c r="E95" s="122">
        <v>5.0016796124326179E-6</v>
      </c>
      <c r="F95" s="122">
        <v>5.0016796124326179E-6</v>
      </c>
      <c r="G95" s="122">
        <v>5.0016796124326179E-6</v>
      </c>
      <c r="H95" s="122">
        <v>5.0016796124326179E-6</v>
      </c>
      <c r="I95" s="148">
        <v>5.0016796124326179E-6</v>
      </c>
      <c r="J95" s="149">
        <v>2.5008398062163088E-5</v>
      </c>
    </row>
    <row r="96" spans="2:10" ht="15.75" customHeight="1" thickBot="1" x14ac:dyDescent="0.3">
      <c r="B96" s="239"/>
      <c r="C96" s="242"/>
      <c r="D96" s="125" t="s">
        <v>799</v>
      </c>
      <c r="E96" s="131">
        <v>1</v>
      </c>
      <c r="F96" s="131">
        <v>1</v>
      </c>
      <c r="G96" s="131">
        <v>1</v>
      </c>
      <c r="H96" s="131">
        <v>1</v>
      </c>
      <c r="I96" s="150">
        <v>1</v>
      </c>
      <c r="J96" s="151">
        <v>5</v>
      </c>
    </row>
    <row r="97" spans="2:10" ht="15.75" customHeight="1" thickBot="1" x14ac:dyDescent="0.3">
      <c r="B97" s="239" t="s">
        <v>204</v>
      </c>
      <c r="C97" s="240" t="s">
        <v>802</v>
      </c>
      <c r="D97" s="123" t="s">
        <v>798</v>
      </c>
      <c r="E97" s="127">
        <v>21.764106397774686</v>
      </c>
      <c r="F97" s="127">
        <v>21.764106397774686</v>
      </c>
      <c r="G97" s="127">
        <v>21.764106397774686</v>
      </c>
      <c r="H97" s="127">
        <v>21.764106397774686</v>
      </c>
      <c r="I97" s="147">
        <v>21.764106397774686</v>
      </c>
      <c r="J97" s="126">
        <v>108.82053198887343</v>
      </c>
    </row>
    <row r="98" spans="2:10" ht="15.75" customHeight="1" thickBot="1" x14ac:dyDescent="0.3">
      <c r="B98" s="239"/>
      <c r="C98" s="241"/>
      <c r="D98" s="124" t="s">
        <v>795</v>
      </c>
      <c r="E98" s="122">
        <v>3.446852968933455E-3</v>
      </c>
      <c r="F98" s="122">
        <v>3.446852968933455E-3</v>
      </c>
      <c r="G98" s="122">
        <v>3.446852968933455E-3</v>
      </c>
      <c r="H98" s="122">
        <v>3.446852968933455E-3</v>
      </c>
      <c r="I98" s="148">
        <v>3.446852968933455E-3</v>
      </c>
      <c r="J98" s="149">
        <v>1.7234264844667276E-2</v>
      </c>
    </row>
    <row r="99" spans="2:10" ht="15.75" customHeight="1" thickBot="1" x14ac:dyDescent="0.3">
      <c r="B99" s="239"/>
      <c r="C99" s="241"/>
      <c r="D99" s="124" t="s">
        <v>796</v>
      </c>
      <c r="E99" s="122">
        <v>3.4656967125552465E-3</v>
      </c>
      <c r="F99" s="122">
        <v>3.4656967125552465E-3</v>
      </c>
      <c r="G99" s="122">
        <v>3.4656967125552465E-3</v>
      </c>
      <c r="H99" s="122">
        <v>3.4656967125552465E-3</v>
      </c>
      <c r="I99" s="148">
        <v>3.4656967125552465E-3</v>
      </c>
      <c r="J99" s="149">
        <v>1.7328483562776234E-2</v>
      </c>
    </row>
    <row r="100" spans="2:10" ht="15.75" customHeight="1" thickBot="1" x14ac:dyDescent="0.3">
      <c r="B100" s="239"/>
      <c r="C100" s="242"/>
      <c r="D100" s="125" t="s">
        <v>799</v>
      </c>
      <c r="E100" s="131">
        <v>150</v>
      </c>
      <c r="F100" s="131">
        <v>150</v>
      </c>
      <c r="G100" s="131">
        <v>150</v>
      </c>
      <c r="H100" s="131">
        <v>150</v>
      </c>
      <c r="I100" s="150">
        <v>150</v>
      </c>
      <c r="J100" s="151">
        <v>750</v>
      </c>
    </row>
    <row r="101" spans="2:10" ht="15.75" customHeight="1" thickBot="1" x14ac:dyDescent="0.3">
      <c r="B101" s="239" t="s">
        <v>206</v>
      </c>
      <c r="C101" s="240" t="s">
        <v>678</v>
      </c>
      <c r="D101" s="123" t="s">
        <v>798</v>
      </c>
      <c r="E101" s="127">
        <v>101.31635245856442</v>
      </c>
      <c r="F101" s="127">
        <v>101.31635245856442</v>
      </c>
      <c r="G101" s="127">
        <v>101.31635245856442</v>
      </c>
      <c r="H101" s="127">
        <v>101.31635245856442</v>
      </c>
      <c r="I101" s="147">
        <v>101.31635245856442</v>
      </c>
      <c r="J101" s="126">
        <v>506.58176229282213</v>
      </c>
    </row>
    <row r="102" spans="2:10" ht="15.75" customHeight="1" thickBot="1" x14ac:dyDescent="0.3">
      <c r="B102" s="239"/>
      <c r="C102" s="241"/>
      <c r="D102" s="124" t="s">
        <v>795</v>
      </c>
      <c r="E102" s="122">
        <v>1.7443155995442626E-2</v>
      </c>
      <c r="F102" s="122">
        <v>1.7443155995442626E-2</v>
      </c>
      <c r="G102" s="122">
        <v>1.7443155995442626E-2</v>
      </c>
      <c r="H102" s="122">
        <v>1.7443155995442626E-2</v>
      </c>
      <c r="I102" s="148">
        <v>1.7443155995442626E-2</v>
      </c>
      <c r="J102" s="149">
        <v>8.7215779977213137E-2</v>
      </c>
    </row>
    <row r="103" spans="2:10" ht="15.75" customHeight="1" thickBot="1" x14ac:dyDescent="0.3">
      <c r="B103" s="239"/>
      <c r="C103" s="241"/>
      <c r="D103" s="124" t="s">
        <v>796</v>
      </c>
      <c r="E103" s="122">
        <v>1.7336482440773883E-2</v>
      </c>
      <c r="F103" s="122">
        <v>1.7336482440773883E-2</v>
      </c>
      <c r="G103" s="122">
        <v>1.7336482440773883E-2</v>
      </c>
      <c r="H103" s="122">
        <v>1.7336482440773883E-2</v>
      </c>
      <c r="I103" s="148">
        <v>1.7336482440773883E-2</v>
      </c>
      <c r="J103" s="149">
        <v>8.6682412203869408E-2</v>
      </c>
    </row>
    <row r="104" spans="2:10" ht="15.75" customHeight="1" thickBot="1" x14ac:dyDescent="0.3">
      <c r="B104" s="239"/>
      <c r="C104" s="242"/>
      <c r="D104" s="125" t="s">
        <v>799</v>
      </c>
      <c r="E104" s="131">
        <v>5000</v>
      </c>
      <c r="F104" s="131">
        <v>5000</v>
      </c>
      <c r="G104" s="131">
        <v>5000</v>
      </c>
      <c r="H104" s="131">
        <v>5000</v>
      </c>
      <c r="I104" s="150">
        <v>5000</v>
      </c>
      <c r="J104" s="151">
        <v>25000</v>
      </c>
    </row>
    <row r="105" spans="2:10" ht="15.75" customHeight="1" thickBot="1" x14ac:dyDescent="0.3">
      <c r="B105" s="239" t="s">
        <v>209</v>
      </c>
      <c r="C105" s="240" t="s">
        <v>682</v>
      </c>
      <c r="D105" s="123" t="s">
        <v>798</v>
      </c>
      <c r="E105" s="127">
        <v>107.14285714285712</v>
      </c>
      <c r="F105" s="127">
        <v>107.14285714285712</v>
      </c>
      <c r="G105" s="127">
        <v>107.14285714285712</v>
      </c>
      <c r="H105" s="127">
        <v>107.14285714285712</v>
      </c>
      <c r="I105" s="147">
        <v>107.14285714285712</v>
      </c>
      <c r="J105" s="126">
        <v>535.71428571428567</v>
      </c>
    </row>
    <row r="106" spans="2:10" ht="15.75" customHeight="1" thickBot="1" x14ac:dyDescent="0.3">
      <c r="B106" s="239"/>
      <c r="C106" s="241"/>
      <c r="D106" s="124" t="s">
        <v>795</v>
      </c>
      <c r="E106" s="122">
        <v>0</v>
      </c>
      <c r="F106" s="122">
        <v>0</v>
      </c>
      <c r="G106" s="122">
        <v>0</v>
      </c>
      <c r="H106" s="122">
        <v>0</v>
      </c>
      <c r="I106" s="148">
        <v>0</v>
      </c>
      <c r="J106" s="149">
        <v>0</v>
      </c>
    </row>
    <row r="107" spans="2:10" ht="15.75" customHeight="1" thickBot="1" x14ac:dyDescent="0.3">
      <c r="B107" s="239"/>
      <c r="C107" s="241"/>
      <c r="D107" s="124" t="s">
        <v>796</v>
      </c>
      <c r="E107" s="122">
        <v>0</v>
      </c>
      <c r="F107" s="122">
        <v>0</v>
      </c>
      <c r="G107" s="122">
        <v>0</v>
      </c>
      <c r="H107" s="122">
        <v>0</v>
      </c>
      <c r="I107" s="148">
        <v>0</v>
      </c>
      <c r="J107" s="149">
        <v>0</v>
      </c>
    </row>
    <row r="108" spans="2:10" ht="15.75" customHeight="1" thickBot="1" x14ac:dyDescent="0.3">
      <c r="B108" s="239"/>
      <c r="C108" s="242"/>
      <c r="D108" s="125" t="s">
        <v>799</v>
      </c>
      <c r="E108" s="131">
        <v>7500</v>
      </c>
      <c r="F108" s="131">
        <v>7500</v>
      </c>
      <c r="G108" s="131">
        <v>7500</v>
      </c>
      <c r="H108" s="131">
        <v>7500</v>
      </c>
      <c r="I108" s="150">
        <v>7500</v>
      </c>
      <c r="J108" s="151">
        <v>37500</v>
      </c>
    </row>
    <row r="109" spans="2:10" ht="15.75" customHeight="1" thickBot="1" x14ac:dyDescent="0.3">
      <c r="B109" s="239" t="s">
        <v>210</v>
      </c>
      <c r="C109" s="240" t="s">
        <v>684</v>
      </c>
      <c r="D109" s="123" t="s">
        <v>798</v>
      </c>
      <c r="E109" s="127">
        <v>132</v>
      </c>
      <c r="F109" s="127">
        <v>132</v>
      </c>
      <c r="G109" s="127">
        <v>132</v>
      </c>
      <c r="H109" s="127">
        <v>132</v>
      </c>
      <c r="I109" s="147">
        <v>132</v>
      </c>
      <c r="J109" s="126">
        <v>660</v>
      </c>
    </row>
    <row r="110" spans="2:10" ht="15.75" customHeight="1" thickBot="1" x14ac:dyDescent="0.3">
      <c r="B110" s="239"/>
      <c r="C110" s="241"/>
      <c r="D110" s="124" t="s">
        <v>795</v>
      </c>
      <c r="E110" s="122">
        <v>0</v>
      </c>
      <c r="F110" s="122">
        <v>0</v>
      </c>
      <c r="G110" s="122">
        <v>0</v>
      </c>
      <c r="H110" s="122">
        <v>0</v>
      </c>
      <c r="I110" s="148">
        <v>0</v>
      </c>
      <c r="J110" s="149">
        <v>0</v>
      </c>
    </row>
    <row r="111" spans="2:10" ht="15.75" customHeight="1" thickBot="1" x14ac:dyDescent="0.3">
      <c r="B111" s="239"/>
      <c r="C111" s="241"/>
      <c r="D111" s="124" t="s">
        <v>796</v>
      </c>
      <c r="E111" s="122">
        <v>0</v>
      </c>
      <c r="F111" s="122">
        <v>0</v>
      </c>
      <c r="G111" s="122">
        <v>0</v>
      </c>
      <c r="H111" s="122">
        <v>0</v>
      </c>
      <c r="I111" s="148">
        <v>0</v>
      </c>
      <c r="J111" s="149">
        <v>0</v>
      </c>
    </row>
    <row r="112" spans="2:10" ht="15.75" customHeight="1" thickBot="1" x14ac:dyDescent="0.3">
      <c r="B112" s="239"/>
      <c r="C112" s="242"/>
      <c r="D112" s="125" t="s">
        <v>799</v>
      </c>
      <c r="E112" s="131">
        <v>10000</v>
      </c>
      <c r="F112" s="131">
        <v>10000</v>
      </c>
      <c r="G112" s="131">
        <v>10000</v>
      </c>
      <c r="H112" s="131">
        <v>10000</v>
      </c>
      <c r="I112" s="150">
        <v>10000</v>
      </c>
      <c r="J112" s="151">
        <v>50000</v>
      </c>
    </row>
    <row r="113" spans="2:10" ht="15.75" customHeight="1" thickBot="1" x14ac:dyDescent="0.3">
      <c r="B113" s="239" t="s">
        <v>212</v>
      </c>
      <c r="C113" s="240" t="s">
        <v>763</v>
      </c>
      <c r="D113" s="123" t="s">
        <v>798</v>
      </c>
      <c r="E113" s="127">
        <v>311.85275000000001</v>
      </c>
      <c r="F113" s="127">
        <v>311.85275000000001</v>
      </c>
      <c r="G113" s="127">
        <v>311.85275000000001</v>
      </c>
      <c r="H113" s="127">
        <v>311.85275000000001</v>
      </c>
      <c r="I113" s="147">
        <v>311.85275000000001</v>
      </c>
      <c r="J113" s="126">
        <v>1559.2637500000001</v>
      </c>
    </row>
    <row r="114" spans="2:10" ht="15.75" customHeight="1" thickBot="1" x14ac:dyDescent="0.3">
      <c r="B114" s="239"/>
      <c r="C114" s="241"/>
      <c r="D114" s="124" t="s">
        <v>795</v>
      </c>
      <c r="E114" s="122">
        <v>3.9126924758088856E-2</v>
      </c>
      <c r="F114" s="122">
        <v>3.9126924758088856E-2</v>
      </c>
      <c r="G114" s="122">
        <v>3.9126924758088856E-2</v>
      </c>
      <c r="H114" s="122">
        <v>3.9126924758088856E-2</v>
      </c>
      <c r="I114" s="148">
        <v>3.9126924758088856E-2</v>
      </c>
      <c r="J114" s="149">
        <v>0.19563462379044427</v>
      </c>
    </row>
    <row r="115" spans="2:10" ht="15.75" customHeight="1" thickBot="1" x14ac:dyDescent="0.3">
      <c r="B115" s="239"/>
      <c r="C115" s="241"/>
      <c r="D115" s="124" t="s">
        <v>796</v>
      </c>
      <c r="E115" s="122">
        <v>4.9570803905055652E-2</v>
      </c>
      <c r="F115" s="122">
        <v>4.9570803905055652E-2</v>
      </c>
      <c r="G115" s="122">
        <v>4.9570803905055652E-2</v>
      </c>
      <c r="H115" s="122">
        <v>4.9570803905055652E-2</v>
      </c>
      <c r="I115" s="148">
        <v>4.9570803905055652E-2</v>
      </c>
      <c r="J115" s="149">
        <v>0.24785401952527825</v>
      </c>
    </row>
    <row r="116" spans="2:10" ht="15.75" customHeight="1" thickBot="1" x14ac:dyDescent="0.3">
      <c r="B116" s="239"/>
      <c r="C116" s="242"/>
      <c r="D116" s="125" t="s">
        <v>799</v>
      </c>
      <c r="E116" s="131">
        <v>2750</v>
      </c>
      <c r="F116" s="131">
        <v>2750</v>
      </c>
      <c r="G116" s="131">
        <v>2750</v>
      </c>
      <c r="H116" s="131">
        <v>2750</v>
      </c>
      <c r="I116" s="150">
        <v>2750</v>
      </c>
      <c r="J116" s="151">
        <v>13750</v>
      </c>
    </row>
    <row r="117" spans="2:10" ht="15.75" customHeight="1" thickBot="1" x14ac:dyDescent="0.3">
      <c r="B117" s="239" t="s">
        <v>213</v>
      </c>
      <c r="C117" s="240" t="s">
        <v>680</v>
      </c>
      <c r="D117" s="123" t="s">
        <v>798</v>
      </c>
      <c r="E117" s="127">
        <v>20.323571704274613</v>
      </c>
      <c r="F117" s="127">
        <v>20.323571704274613</v>
      </c>
      <c r="G117" s="127">
        <v>20.323571704274613</v>
      </c>
      <c r="H117" s="127">
        <v>20.323571704274613</v>
      </c>
      <c r="I117" s="147">
        <v>20.323571704274613</v>
      </c>
      <c r="J117" s="126">
        <v>101.61785852137307</v>
      </c>
    </row>
    <row r="118" spans="2:10" ht="15.75" customHeight="1" thickBot="1" x14ac:dyDescent="0.3">
      <c r="B118" s="239"/>
      <c r="C118" s="241"/>
      <c r="D118" s="124" t="s">
        <v>795</v>
      </c>
      <c r="E118" s="122">
        <v>2.8372119348908154E-3</v>
      </c>
      <c r="F118" s="122">
        <v>2.8372119348908154E-3</v>
      </c>
      <c r="G118" s="122">
        <v>2.8372119348908154E-3</v>
      </c>
      <c r="H118" s="122">
        <v>2.8372119348908154E-3</v>
      </c>
      <c r="I118" s="148">
        <v>2.8372119348908154E-3</v>
      </c>
      <c r="J118" s="149">
        <v>1.4186059674454077E-2</v>
      </c>
    </row>
    <row r="119" spans="2:10" ht="15.75" customHeight="1" thickBot="1" x14ac:dyDescent="0.3">
      <c r="B119" s="239"/>
      <c r="C119" s="241"/>
      <c r="D119" s="124" t="s">
        <v>796</v>
      </c>
      <c r="E119" s="122">
        <v>2.760720303960421E-3</v>
      </c>
      <c r="F119" s="122">
        <v>2.760720303960421E-3</v>
      </c>
      <c r="G119" s="122">
        <v>2.760720303960421E-3</v>
      </c>
      <c r="H119" s="122">
        <v>2.760720303960421E-3</v>
      </c>
      <c r="I119" s="148">
        <v>2.760720303960421E-3</v>
      </c>
      <c r="J119" s="149">
        <v>1.3803601519802105E-2</v>
      </c>
    </row>
    <row r="120" spans="2:10" ht="15.75" customHeight="1" thickBot="1" x14ac:dyDescent="0.3">
      <c r="B120" s="239"/>
      <c r="C120" s="242"/>
      <c r="D120" s="125" t="s">
        <v>799</v>
      </c>
      <c r="E120" s="131">
        <v>1000</v>
      </c>
      <c r="F120" s="131">
        <v>1000</v>
      </c>
      <c r="G120" s="131">
        <v>1000</v>
      </c>
      <c r="H120" s="131">
        <v>1000</v>
      </c>
      <c r="I120" s="150">
        <v>1000</v>
      </c>
      <c r="J120" s="151">
        <v>5000</v>
      </c>
    </row>
    <row r="121" spans="2:10" ht="15.75" customHeight="1" thickBot="1" x14ac:dyDescent="0.3">
      <c r="B121" s="239" t="s">
        <v>214</v>
      </c>
      <c r="C121" s="240" t="s">
        <v>678</v>
      </c>
      <c r="D121" s="123" t="s">
        <v>798</v>
      </c>
      <c r="E121" s="127">
        <v>101.31635245856442</v>
      </c>
      <c r="F121" s="127">
        <v>101.31635245856442</v>
      </c>
      <c r="G121" s="127">
        <v>101.31635245856442</v>
      </c>
      <c r="H121" s="127">
        <v>101.31635245856442</v>
      </c>
      <c r="I121" s="147">
        <v>101.31635245856442</v>
      </c>
      <c r="J121" s="126">
        <v>506.58176229282213</v>
      </c>
    </row>
    <row r="122" spans="2:10" ht="15.75" customHeight="1" thickBot="1" x14ac:dyDescent="0.3">
      <c r="B122" s="239"/>
      <c r="C122" s="241"/>
      <c r="D122" s="124" t="s">
        <v>795</v>
      </c>
      <c r="E122" s="122">
        <v>1.7443155995442626E-2</v>
      </c>
      <c r="F122" s="122">
        <v>1.7443155995442626E-2</v>
      </c>
      <c r="G122" s="122">
        <v>1.7443155995442626E-2</v>
      </c>
      <c r="H122" s="122">
        <v>1.7443155995442626E-2</v>
      </c>
      <c r="I122" s="148">
        <v>1.7443155995442626E-2</v>
      </c>
      <c r="J122" s="149">
        <v>8.7215779977213137E-2</v>
      </c>
    </row>
    <row r="123" spans="2:10" ht="15.75" customHeight="1" thickBot="1" x14ac:dyDescent="0.3">
      <c r="B123" s="239"/>
      <c r="C123" s="241"/>
      <c r="D123" s="124" t="s">
        <v>796</v>
      </c>
      <c r="E123" s="122">
        <v>1.7336482440773883E-2</v>
      </c>
      <c r="F123" s="122">
        <v>1.7336482440773883E-2</v>
      </c>
      <c r="G123" s="122">
        <v>1.7336482440773883E-2</v>
      </c>
      <c r="H123" s="122">
        <v>1.7336482440773883E-2</v>
      </c>
      <c r="I123" s="148">
        <v>1.7336482440773883E-2</v>
      </c>
      <c r="J123" s="149">
        <v>8.6682412203869408E-2</v>
      </c>
    </row>
    <row r="124" spans="2:10" ht="15.75" customHeight="1" thickBot="1" x14ac:dyDescent="0.3">
      <c r="B124" s="239"/>
      <c r="C124" s="242"/>
      <c r="D124" s="125" t="s">
        <v>799</v>
      </c>
      <c r="E124" s="131">
        <v>5000</v>
      </c>
      <c r="F124" s="131">
        <v>5000</v>
      </c>
      <c r="G124" s="131">
        <v>5000</v>
      </c>
      <c r="H124" s="131">
        <v>5000</v>
      </c>
      <c r="I124" s="150">
        <v>5000</v>
      </c>
      <c r="J124" s="151">
        <v>25000</v>
      </c>
    </row>
    <row r="125" spans="2:10" ht="15.75" customHeight="1" thickBot="1" x14ac:dyDescent="0.3">
      <c r="B125" s="239" t="s">
        <v>215</v>
      </c>
      <c r="C125" s="240" t="s">
        <v>803</v>
      </c>
      <c r="D125" s="123" t="s">
        <v>798</v>
      </c>
      <c r="E125" s="127">
        <v>3.642071999999999E-2</v>
      </c>
      <c r="F125" s="127">
        <v>3.642071999999999E-2</v>
      </c>
      <c r="G125" s="127">
        <v>3.642071999999999E-2</v>
      </c>
      <c r="H125" s="127">
        <v>3.642071999999999E-2</v>
      </c>
      <c r="I125" s="147">
        <v>3.642071999999999E-2</v>
      </c>
      <c r="J125" s="126">
        <v>0.18210359999999995</v>
      </c>
    </row>
    <row r="126" spans="2:10" ht="15.75" customHeight="1" thickBot="1" x14ac:dyDescent="0.3">
      <c r="B126" s="239"/>
      <c r="C126" s="241"/>
      <c r="D126" s="124" t="s">
        <v>795</v>
      </c>
      <c r="E126" s="122">
        <v>4.8103457764332061E-6</v>
      </c>
      <c r="F126" s="122">
        <v>4.8103457764332061E-6</v>
      </c>
      <c r="G126" s="122">
        <v>4.8103457764332061E-6</v>
      </c>
      <c r="H126" s="122">
        <v>4.8103457764332061E-6</v>
      </c>
      <c r="I126" s="148">
        <v>4.8103457764332061E-6</v>
      </c>
      <c r="J126" s="149">
        <v>2.4051728882166029E-5</v>
      </c>
    </row>
    <row r="127" spans="2:10" ht="15.75" customHeight="1" thickBot="1" x14ac:dyDescent="0.3">
      <c r="B127" s="239"/>
      <c r="C127" s="241"/>
      <c r="D127" s="124" t="s">
        <v>796</v>
      </c>
      <c r="E127" s="122">
        <v>4.0052837439077479E-6</v>
      </c>
      <c r="F127" s="122">
        <v>4.0052837439077479E-6</v>
      </c>
      <c r="G127" s="122">
        <v>4.0052837439077479E-6</v>
      </c>
      <c r="H127" s="122">
        <v>4.0052837439077479E-6</v>
      </c>
      <c r="I127" s="148">
        <v>4.0052837439077479E-6</v>
      </c>
      <c r="J127" s="149">
        <v>2.0026418719538738E-5</v>
      </c>
    </row>
    <row r="128" spans="2:10" ht="15.75" customHeight="1" thickBot="1" x14ac:dyDescent="0.3">
      <c r="B128" s="239"/>
      <c r="C128" s="242"/>
      <c r="D128" s="125" t="s">
        <v>799</v>
      </c>
      <c r="E128" s="131">
        <v>1</v>
      </c>
      <c r="F128" s="131">
        <v>1</v>
      </c>
      <c r="G128" s="131">
        <v>1</v>
      </c>
      <c r="H128" s="131">
        <v>1</v>
      </c>
      <c r="I128" s="150">
        <v>1</v>
      </c>
      <c r="J128" s="151">
        <v>5</v>
      </c>
    </row>
    <row r="129" spans="2:10" ht="15.75" customHeight="1" thickBot="1" x14ac:dyDescent="0.3">
      <c r="B129" s="239" t="s">
        <v>219</v>
      </c>
      <c r="C129" s="240" t="s">
        <v>804</v>
      </c>
      <c r="D129" s="123" t="s">
        <v>798</v>
      </c>
      <c r="E129" s="127">
        <v>1.9379999999999999</v>
      </c>
      <c r="F129" s="127">
        <v>1.9379999999999999</v>
      </c>
      <c r="G129" s="127">
        <v>1.9379999999999999</v>
      </c>
      <c r="H129" s="127">
        <v>1.9379999999999999</v>
      </c>
      <c r="I129" s="147">
        <v>1.9379999999999999</v>
      </c>
      <c r="J129" s="126">
        <v>9.69</v>
      </c>
    </row>
    <row r="130" spans="2:10" ht="15.75" customHeight="1" thickBot="1" x14ac:dyDescent="0.3">
      <c r="B130" s="239"/>
      <c r="C130" s="241"/>
      <c r="D130" s="124" t="s">
        <v>795</v>
      </c>
      <c r="E130" s="122">
        <v>3.6058060505734141E-4</v>
      </c>
      <c r="F130" s="122">
        <v>3.6058060505734141E-4</v>
      </c>
      <c r="G130" s="122">
        <v>3.6058060505734141E-4</v>
      </c>
      <c r="H130" s="122">
        <v>3.6058060505734141E-4</v>
      </c>
      <c r="I130" s="148">
        <v>3.6058060505734141E-4</v>
      </c>
      <c r="J130" s="149">
        <v>1.802903025286707E-3</v>
      </c>
    </row>
    <row r="131" spans="2:10" ht="15.75" customHeight="1" thickBot="1" x14ac:dyDescent="0.3">
      <c r="B131" s="239"/>
      <c r="C131" s="241"/>
      <c r="D131" s="124" t="s">
        <v>796</v>
      </c>
      <c r="E131" s="122">
        <v>3.6058060505734141E-4</v>
      </c>
      <c r="F131" s="122">
        <v>3.6058060505734141E-4</v>
      </c>
      <c r="G131" s="122">
        <v>3.6058060505734141E-4</v>
      </c>
      <c r="H131" s="122">
        <v>3.6058060505734141E-4</v>
      </c>
      <c r="I131" s="148">
        <v>3.6058060505734141E-4</v>
      </c>
      <c r="J131" s="149">
        <v>1.802903025286707E-3</v>
      </c>
    </row>
    <row r="132" spans="2:10" ht="15.75" customHeight="1" thickBot="1" x14ac:dyDescent="0.3">
      <c r="B132" s="239"/>
      <c r="C132" s="242"/>
      <c r="D132" s="125" t="s">
        <v>799</v>
      </c>
      <c r="E132" s="131">
        <v>1</v>
      </c>
      <c r="F132" s="131">
        <v>1</v>
      </c>
      <c r="G132" s="131">
        <v>1</v>
      </c>
      <c r="H132" s="131">
        <v>1</v>
      </c>
      <c r="I132" s="150">
        <v>1</v>
      </c>
      <c r="J132" s="151">
        <v>5</v>
      </c>
    </row>
    <row r="133" spans="2:10" ht="15.75" customHeight="1" thickBot="1" x14ac:dyDescent="0.3">
      <c r="B133" s="239" t="s">
        <v>222</v>
      </c>
      <c r="C133" s="240" t="s">
        <v>805</v>
      </c>
      <c r="D133" s="123" t="s">
        <v>798</v>
      </c>
      <c r="E133" s="127">
        <v>0.79728882352941155</v>
      </c>
      <c r="F133" s="127">
        <v>0.79728882352941155</v>
      </c>
      <c r="G133" s="127">
        <v>0.79728882352941155</v>
      </c>
      <c r="H133" s="127">
        <v>0.79728882352941155</v>
      </c>
      <c r="I133" s="147">
        <v>0.79728882352941155</v>
      </c>
      <c r="J133" s="126">
        <v>3.986444117647058</v>
      </c>
    </row>
    <row r="134" spans="2:10" ht="15.75" customHeight="1" thickBot="1" x14ac:dyDescent="0.3">
      <c r="B134" s="239"/>
      <c r="C134" s="241"/>
      <c r="D134" s="124" t="s">
        <v>795</v>
      </c>
      <c r="E134" s="122">
        <v>1.4834204664277144E-4</v>
      </c>
      <c r="F134" s="122">
        <v>1.4834204664277144E-4</v>
      </c>
      <c r="G134" s="122">
        <v>1.4834204664277144E-4</v>
      </c>
      <c r="H134" s="122">
        <v>1.4834204664277144E-4</v>
      </c>
      <c r="I134" s="148">
        <v>1.4834204664277144E-4</v>
      </c>
      <c r="J134" s="149">
        <v>7.4171023321385721E-4</v>
      </c>
    </row>
    <row r="135" spans="2:10" ht="15.75" customHeight="1" thickBot="1" x14ac:dyDescent="0.3">
      <c r="B135" s="239"/>
      <c r="C135" s="241"/>
      <c r="D135" s="124" t="s">
        <v>796</v>
      </c>
      <c r="E135" s="122">
        <v>1.4834204664277144E-4</v>
      </c>
      <c r="F135" s="122">
        <v>1.4834204664277144E-4</v>
      </c>
      <c r="G135" s="122">
        <v>1.4834204664277144E-4</v>
      </c>
      <c r="H135" s="122">
        <v>1.4834204664277144E-4</v>
      </c>
      <c r="I135" s="148">
        <v>1.4834204664277144E-4</v>
      </c>
      <c r="J135" s="149">
        <v>7.4171023321385721E-4</v>
      </c>
    </row>
    <row r="136" spans="2:10" ht="15.75" customHeight="1" thickBot="1" x14ac:dyDescent="0.3">
      <c r="B136" s="239"/>
      <c r="C136" s="242"/>
      <c r="D136" s="125" t="s">
        <v>799</v>
      </c>
      <c r="E136" s="131">
        <v>1</v>
      </c>
      <c r="F136" s="131">
        <v>1</v>
      </c>
      <c r="G136" s="131">
        <v>1</v>
      </c>
      <c r="H136" s="131">
        <v>1</v>
      </c>
      <c r="I136" s="150">
        <v>1</v>
      </c>
      <c r="J136" s="151">
        <v>5</v>
      </c>
    </row>
    <row r="137" spans="2:10" ht="15.75" customHeight="1" thickBot="1" x14ac:dyDescent="0.3">
      <c r="B137" s="239" t="s">
        <v>224</v>
      </c>
      <c r="C137" s="240" t="s">
        <v>806</v>
      </c>
      <c r="D137" s="123" t="s">
        <v>798</v>
      </c>
      <c r="E137" s="127">
        <v>3.2781360572916656</v>
      </c>
      <c r="F137" s="127">
        <v>3.2781360572916656</v>
      </c>
      <c r="G137" s="127">
        <v>3.2781360572916656</v>
      </c>
      <c r="H137" s="127">
        <v>3.2781360572916656</v>
      </c>
      <c r="I137" s="147">
        <v>3.2781360572916656</v>
      </c>
      <c r="J137" s="126">
        <v>16.390680286458327</v>
      </c>
    </row>
    <row r="138" spans="2:10" ht="15.75" customHeight="1" thickBot="1" x14ac:dyDescent="0.3">
      <c r="B138" s="239"/>
      <c r="C138" s="241"/>
      <c r="D138" s="124" t="s">
        <v>795</v>
      </c>
      <c r="E138" s="122">
        <v>7.0679402583229427E-4</v>
      </c>
      <c r="F138" s="122">
        <v>7.0679402583229427E-4</v>
      </c>
      <c r="G138" s="122">
        <v>7.0679402583229427E-4</v>
      </c>
      <c r="H138" s="122">
        <v>7.0679402583229427E-4</v>
      </c>
      <c r="I138" s="148">
        <v>7.0679402583229427E-4</v>
      </c>
      <c r="J138" s="149">
        <v>3.5339701291614714E-3</v>
      </c>
    </row>
    <row r="139" spans="2:10" ht="15.75" customHeight="1" thickBot="1" x14ac:dyDescent="0.3">
      <c r="B139" s="239"/>
      <c r="C139" s="241"/>
      <c r="D139" s="124" t="s">
        <v>796</v>
      </c>
      <c r="E139" s="122">
        <v>0</v>
      </c>
      <c r="F139" s="122">
        <v>0</v>
      </c>
      <c r="G139" s="122">
        <v>0</v>
      </c>
      <c r="H139" s="122">
        <v>0</v>
      </c>
      <c r="I139" s="148">
        <v>0</v>
      </c>
      <c r="J139" s="149">
        <v>0</v>
      </c>
    </row>
    <row r="140" spans="2:10" ht="15.75" customHeight="1" thickBot="1" x14ac:dyDescent="0.3">
      <c r="B140" s="239"/>
      <c r="C140" s="242"/>
      <c r="D140" s="125" t="s">
        <v>799</v>
      </c>
      <c r="E140" s="131">
        <v>5</v>
      </c>
      <c r="F140" s="131">
        <v>5</v>
      </c>
      <c r="G140" s="131">
        <v>5</v>
      </c>
      <c r="H140" s="131">
        <v>5</v>
      </c>
      <c r="I140" s="150">
        <v>5</v>
      </c>
      <c r="J140" s="151">
        <v>25</v>
      </c>
    </row>
    <row r="141" spans="2:10" ht="15.75" customHeight="1" thickBot="1" x14ac:dyDescent="0.3">
      <c r="B141" s="239" t="s">
        <v>226</v>
      </c>
      <c r="C141" s="240" t="s">
        <v>807</v>
      </c>
      <c r="D141" s="123" t="s">
        <v>798</v>
      </c>
      <c r="E141" s="127">
        <v>5.0553735493230167</v>
      </c>
      <c r="F141" s="127">
        <v>5.0553735493230167</v>
      </c>
      <c r="G141" s="127">
        <v>5.0553735493230167</v>
      </c>
      <c r="H141" s="127">
        <v>5.0553735493230167</v>
      </c>
      <c r="I141" s="147">
        <v>5.0553735493230167</v>
      </c>
      <c r="J141" s="126">
        <v>25.276867746615082</v>
      </c>
    </row>
    <row r="142" spans="2:10" ht="15.75" customHeight="1" thickBot="1" x14ac:dyDescent="0.3">
      <c r="B142" s="239"/>
      <c r="C142" s="241"/>
      <c r="D142" s="124" t="s">
        <v>795</v>
      </c>
      <c r="E142" s="122">
        <v>9.4059321630844835E-4</v>
      </c>
      <c r="F142" s="122">
        <v>9.4059321630844835E-4</v>
      </c>
      <c r="G142" s="122">
        <v>9.4059321630844835E-4</v>
      </c>
      <c r="H142" s="122">
        <v>9.4059321630844835E-4</v>
      </c>
      <c r="I142" s="148">
        <v>9.4059321630844835E-4</v>
      </c>
      <c r="J142" s="149">
        <v>4.702966081542242E-3</v>
      </c>
    </row>
    <row r="143" spans="2:10" ht="15.75" customHeight="1" thickBot="1" x14ac:dyDescent="0.3">
      <c r="B143" s="239"/>
      <c r="C143" s="241"/>
      <c r="D143" s="124" t="s">
        <v>796</v>
      </c>
      <c r="E143" s="122">
        <v>9.9592222903247484E-4</v>
      </c>
      <c r="F143" s="122">
        <v>9.9592222903247484E-4</v>
      </c>
      <c r="G143" s="122">
        <v>9.9592222903247484E-4</v>
      </c>
      <c r="H143" s="122">
        <v>9.9592222903247484E-4</v>
      </c>
      <c r="I143" s="148">
        <v>9.9592222903247484E-4</v>
      </c>
      <c r="J143" s="149">
        <v>4.9796111451623744E-3</v>
      </c>
    </row>
    <row r="144" spans="2:10" ht="15.75" customHeight="1" thickBot="1" x14ac:dyDescent="0.3">
      <c r="B144" s="239"/>
      <c r="C144" s="242"/>
      <c r="D144" s="125" t="s">
        <v>799</v>
      </c>
      <c r="E144" s="131">
        <v>1</v>
      </c>
      <c r="F144" s="131">
        <v>1</v>
      </c>
      <c r="G144" s="131">
        <v>1</v>
      </c>
      <c r="H144" s="131">
        <v>1</v>
      </c>
      <c r="I144" s="150">
        <v>1</v>
      </c>
      <c r="J144" s="151">
        <v>5</v>
      </c>
    </row>
    <row r="145" spans="2:10" ht="15.75" customHeight="1" thickBot="1" x14ac:dyDescent="0.3">
      <c r="B145" s="239" t="s">
        <v>228</v>
      </c>
      <c r="C145" s="240" t="s">
        <v>808</v>
      </c>
      <c r="D145" s="123" t="s">
        <v>798</v>
      </c>
      <c r="E145" s="127">
        <v>43.000748470980717</v>
      </c>
      <c r="F145" s="127">
        <v>43.000748470980717</v>
      </c>
      <c r="G145" s="127">
        <v>43.000748470980717</v>
      </c>
      <c r="H145" s="127">
        <v>43.000748470980717</v>
      </c>
      <c r="I145" s="147">
        <v>43.000748470980717</v>
      </c>
      <c r="J145" s="126">
        <v>215.00374235490358</v>
      </c>
    </row>
    <row r="146" spans="2:10" ht="15.75" customHeight="1" thickBot="1" x14ac:dyDescent="0.3">
      <c r="B146" s="239"/>
      <c r="C146" s="241"/>
      <c r="D146" s="124" t="s">
        <v>795</v>
      </c>
      <c r="E146" s="122">
        <v>2.3531287412105827E-2</v>
      </c>
      <c r="F146" s="122">
        <v>2.3531287412105827E-2</v>
      </c>
      <c r="G146" s="122">
        <v>2.3531287412105827E-2</v>
      </c>
      <c r="H146" s="122">
        <v>2.3531287412105827E-2</v>
      </c>
      <c r="I146" s="148">
        <v>2.3531287412105827E-2</v>
      </c>
      <c r="J146" s="149">
        <v>0.11765643706052914</v>
      </c>
    </row>
    <row r="147" spans="2:10" ht="15.75" customHeight="1" thickBot="1" x14ac:dyDescent="0.3">
      <c r="B147" s="239"/>
      <c r="C147" s="241"/>
      <c r="D147" s="124" t="s">
        <v>796</v>
      </c>
      <c r="E147" s="122">
        <v>0</v>
      </c>
      <c r="F147" s="122">
        <v>0</v>
      </c>
      <c r="G147" s="122">
        <v>0</v>
      </c>
      <c r="H147" s="122">
        <v>0</v>
      </c>
      <c r="I147" s="148">
        <v>0</v>
      </c>
      <c r="J147" s="149">
        <v>0</v>
      </c>
    </row>
    <row r="148" spans="2:10" ht="15.75" customHeight="1" thickBot="1" x14ac:dyDescent="0.3">
      <c r="B148" s="239"/>
      <c r="C148" s="242"/>
      <c r="D148" s="125" t="s">
        <v>799</v>
      </c>
      <c r="E148" s="131">
        <v>5</v>
      </c>
      <c r="F148" s="131">
        <v>5</v>
      </c>
      <c r="G148" s="131">
        <v>5</v>
      </c>
      <c r="H148" s="131">
        <v>5</v>
      </c>
      <c r="I148" s="150">
        <v>5</v>
      </c>
      <c r="J148" s="151">
        <v>25</v>
      </c>
    </row>
    <row r="149" spans="2:10" ht="15.75" customHeight="1" thickBot="1" x14ac:dyDescent="0.3">
      <c r="B149" s="239" t="s">
        <v>230</v>
      </c>
      <c r="C149" s="240" t="s">
        <v>809</v>
      </c>
      <c r="D149" s="123" t="s">
        <v>798</v>
      </c>
      <c r="E149" s="127">
        <v>1.004</v>
      </c>
      <c r="F149" s="127">
        <v>1.004</v>
      </c>
      <c r="G149" s="127">
        <v>1.004</v>
      </c>
      <c r="H149" s="127">
        <v>1.004</v>
      </c>
      <c r="I149" s="147">
        <v>1.004</v>
      </c>
      <c r="J149" s="126">
        <v>5.0199999999999996</v>
      </c>
    </row>
    <row r="150" spans="2:10" ht="15.75" customHeight="1" thickBot="1" x14ac:dyDescent="0.3">
      <c r="B150" s="239"/>
      <c r="C150" s="241"/>
      <c r="D150" s="124" t="s">
        <v>795</v>
      </c>
      <c r="E150" s="122">
        <v>0</v>
      </c>
      <c r="F150" s="122">
        <v>0</v>
      </c>
      <c r="G150" s="122">
        <v>0</v>
      </c>
      <c r="H150" s="122">
        <v>0</v>
      </c>
      <c r="I150" s="148">
        <v>0</v>
      </c>
      <c r="J150" s="149">
        <v>0</v>
      </c>
    </row>
    <row r="151" spans="2:10" ht="15.75" customHeight="1" thickBot="1" x14ac:dyDescent="0.3">
      <c r="B151" s="239"/>
      <c r="C151" s="241"/>
      <c r="D151" s="124" t="s">
        <v>796</v>
      </c>
      <c r="E151" s="122">
        <v>4.377837735170781E-4</v>
      </c>
      <c r="F151" s="122">
        <v>4.377837735170781E-4</v>
      </c>
      <c r="G151" s="122">
        <v>4.377837735170781E-4</v>
      </c>
      <c r="H151" s="122">
        <v>4.377837735170781E-4</v>
      </c>
      <c r="I151" s="148">
        <v>4.377837735170781E-4</v>
      </c>
      <c r="J151" s="149">
        <v>2.1889188675853904E-3</v>
      </c>
    </row>
    <row r="152" spans="2:10" ht="15.75" customHeight="1" thickBot="1" x14ac:dyDescent="0.3">
      <c r="B152" s="239"/>
      <c r="C152" s="242"/>
      <c r="D152" s="125" t="s">
        <v>799</v>
      </c>
      <c r="E152" s="131">
        <v>1</v>
      </c>
      <c r="F152" s="131">
        <v>1</v>
      </c>
      <c r="G152" s="131">
        <v>1</v>
      </c>
      <c r="H152" s="131">
        <v>1</v>
      </c>
      <c r="I152" s="150">
        <v>1</v>
      </c>
      <c r="J152" s="151">
        <v>5</v>
      </c>
    </row>
    <row r="153" spans="2:10" ht="15.75" customHeight="1" thickBot="1" x14ac:dyDescent="0.3">
      <c r="B153" s="239" t="s">
        <v>232</v>
      </c>
      <c r="C153" s="240" t="s">
        <v>810</v>
      </c>
      <c r="D153" s="123" t="s">
        <v>798</v>
      </c>
      <c r="E153" s="127">
        <v>10.076251173184357</v>
      </c>
      <c r="F153" s="127">
        <v>10.076251173184357</v>
      </c>
      <c r="G153" s="127">
        <v>10.076251173184357</v>
      </c>
      <c r="H153" s="127">
        <v>10.076251173184357</v>
      </c>
      <c r="I153" s="147">
        <v>10.076251173184357</v>
      </c>
      <c r="J153" s="126">
        <v>50.381255865921787</v>
      </c>
    </row>
    <row r="154" spans="2:10" ht="15.75" customHeight="1" thickBot="1" x14ac:dyDescent="0.3">
      <c r="B154" s="239"/>
      <c r="C154" s="241"/>
      <c r="D154" s="124" t="s">
        <v>795</v>
      </c>
      <c r="E154" s="122">
        <v>1.5439267415258862E-3</v>
      </c>
      <c r="F154" s="122">
        <v>1.5439267415258862E-3</v>
      </c>
      <c r="G154" s="122">
        <v>1.5439267415258862E-3</v>
      </c>
      <c r="H154" s="122">
        <v>1.5439267415258862E-3</v>
      </c>
      <c r="I154" s="148">
        <v>1.5439267415258862E-3</v>
      </c>
      <c r="J154" s="149">
        <v>7.7196337076294308E-3</v>
      </c>
    </row>
    <row r="155" spans="2:10" ht="15.75" customHeight="1" thickBot="1" x14ac:dyDescent="0.3">
      <c r="B155" s="239"/>
      <c r="C155" s="241"/>
      <c r="D155" s="124" t="s">
        <v>796</v>
      </c>
      <c r="E155" s="122">
        <v>1.5439267415258862E-3</v>
      </c>
      <c r="F155" s="122">
        <v>1.5439267415258862E-3</v>
      </c>
      <c r="G155" s="122">
        <v>1.5439267415258862E-3</v>
      </c>
      <c r="H155" s="122">
        <v>1.5439267415258862E-3</v>
      </c>
      <c r="I155" s="148">
        <v>1.5439267415258862E-3</v>
      </c>
      <c r="J155" s="149">
        <v>7.7196337076294308E-3</v>
      </c>
    </row>
    <row r="156" spans="2:10" ht="15.75" customHeight="1" thickBot="1" x14ac:dyDescent="0.3">
      <c r="B156" s="239"/>
      <c r="C156" s="242"/>
      <c r="D156" s="125" t="s">
        <v>799</v>
      </c>
      <c r="E156" s="131">
        <v>1</v>
      </c>
      <c r="F156" s="131">
        <v>1</v>
      </c>
      <c r="G156" s="131">
        <v>1</v>
      </c>
      <c r="H156" s="131">
        <v>1</v>
      </c>
      <c r="I156" s="150">
        <v>1</v>
      </c>
      <c r="J156" s="151">
        <v>5</v>
      </c>
    </row>
    <row r="157" spans="2:10" ht="15.75" customHeight="1" thickBot="1" x14ac:dyDescent="0.3">
      <c r="B157" s="239" t="s">
        <v>234</v>
      </c>
      <c r="C157" s="240" t="s">
        <v>811</v>
      </c>
      <c r="D157" s="123" t="s">
        <v>798</v>
      </c>
      <c r="E157" s="127">
        <v>12.984755397510552</v>
      </c>
      <c r="F157" s="127">
        <v>12.984755397510552</v>
      </c>
      <c r="G157" s="127">
        <v>12.984755397510552</v>
      </c>
      <c r="H157" s="127">
        <v>12.984755397510552</v>
      </c>
      <c r="I157" s="147">
        <v>12.984755397510552</v>
      </c>
      <c r="J157" s="126">
        <v>64.923776987552756</v>
      </c>
    </row>
    <row r="158" spans="2:10" ht="15.75" customHeight="1" thickBot="1" x14ac:dyDescent="0.3">
      <c r="B158" s="239"/>
      <c r="C158" s="241"/>
      <c r="D158" s="124" t="s">
        <v>795</v>
      </c>
      <c r="E158" s="122">
        <v>3.6949348904769704E-2</v>
      </c>
      <c r="F158" s="122">
        <v>3.6949348904769704E-2</v>
      </c>
      <c r="G158" s="122">
        <v>3.6949348904769704E-2</v>
      </c>
      <c r="H158" s="122">
        <v>3.6949348904769704E-2</v>
      </c>
      <c r="I158" s="148">
        <v>3.6949348904769704E-2</v>
      </c>
      <c r="J158" s="149">
        <v>0.18474674452384851</v>
      </c>
    </row>
    <row r="159" spans="2:10" ht="15.75" customHeight="1" thickBot="1" x14ac:dyDescent="0.3">
      <c r="B159" s="239"/>
      <c r="C159" s="241"/>
      <c r="D159" s="124" t="s">
        <v>796</v>
      </c>
      <c r="E159" s="122">
        <v>0</v>
      </c>
      <c r="F159" s="122">
        <v>0</v>
      </c>
      <c r="G159" s="122">
        <v>0</v>
      </c>
      <c r="H159" s="122">
        <v>0</v>
      </c>
      <c r="I159" s="148">
        <v>0</v>
      </c>
      <c r="J159" s="149">
        <v>0</v>
      </c>
    </row>
    <row r="160" spans="2:10" ht="15.75" customHeight="1" thickBot="1" x14ac:dyDescent="0.3">
      <c r="B160" s="239"/>
      <c r="C160" s="242"/>
      <c r="D160" s="125" t="s">
        <v>799</v>
      </c>
      <c r="E160" s="131">
        <v>1</v>
      </c>
      <c r="F160" s="131">
        <v>1</v>
      </c>
      <c r="G160" s="131">
        <v>1</v>
      </c>
      <c r="H160" s="131">
        <v>1</v>
      </c>
      <c r="I160" s="150">
        <v>1</v>
      </c>
      <c r="J160" s="151">
        <v>5</v>
      </c>
    </row>
    <row r="161" spans="2:10" ht="15.75" customHeight="1" thickBot="1" x14ac:dyDescent="0.3">
      <c r="B161" s="239" t="s">
        <v>236</v>
      </c>
      <c r="C161" s="240">
        <v>1.17</v>
      </c>
      <c r="D161" s="123" t="s">
        <v>798</v>
      </c>
      <c r="E161" s="127">
        <v>100</v>
      </c>
      <c r="F161" s="127">
        <v>100</v>
      </c>
      <c r="G161" s="127">
        <v>100</v>
      </c>
      <c r="H161" s="127">
        <v>100</v>
      </c>
      <c r="I161" s="147">
        <v>100</v>
      </c>
      <c r="J161" s="126">
        <v>500</v>
      </c>
    </row>
    <row r="162" spans="2:10" ht="15.75" customHeight="1" thickBot="1" x14ac:dyDescent="0.3">
      <c r="B162" s="239"/>
      <c r="C162" s="241"/>
      <c r="D162" s="124" t="s">
        <v>795</v>
      </c>
      <c r="E162" s="122">
        <v>1.0944594337926951E-2</v>
      </c>
      <c r="F162" s="122">
        <v>1.0944594337926951E-2</v>
      </c>
      <c r="G162" s="122">
        <v>1.0944594337926951E-2</v>
      </c>
      <c r="H162" s="122">
        <v>1.0944594337926951E-2</v>
      </c>
      <c r="I162" s="148">
        <v>1.0944594337926951E-2</v>
      </c>
      <c r="J162" s="149">
        <v>5.4722971689634754E-2</v>
      </c>
    </row>
    <row r="163" spans="2:10" ht="15.75" customHeight="1" thickBot="1" x14ac:dyDescent="0.3">
      <c r="B163" s="239"/>
      <c r="C163" s="241"/>
      <c r="D163" s="124" t="s">
        <v>796</v>
      </c>
      <c r="E163" s="122">
        <v>1.0944594337926951E-2</v>
      </c>
      <c r="F163" s="122">
        <v>1.0944594337926951E-2</v>
      </c>
      <c r="G163" s="122">
        <v>1.0944594337926951E-2</v>
      </c>
      <c r="H163" s="122">
        <v>1.0944594337926951E-2</v>
      </c>
      <c r="I163" s="148">
        <v>1.0944594337926951E-2</v>
      </c>
      <c r="J163" s="149">
        <v>5.4722971689634754E-2</v>
      </c>
    </row>
    <row r="164" spans="2:10" ht="15.75" customHeight="1" thickBot="1" x14ac:dyDescent="0.3">
      <c r="B164" s="239"/>
      <c r="C164" s="242"/>
      <c r="D164" s="125" t="s">
        <v>799</v>
      </c>
      <c r="E164" s="131">
        <v>1</v>
      </c>
      <c r="F164" s="131">
        <v>1</v>
      </c>
      <c r="G164" s="131">
        <v>1</v>
      </c>
      <c r="H164" s="131">
        <v>1</v>
      </c>
      <c r="I164" s="150">
        <v>1</v>
      </c>
      <c r="J164" s="151">
        <v>5</v>
      </c>
    </row>
    <row r="165" spans="2:10" ht="15.75" customHeight="1" thickBot="1" x14ac:dyDescent="0.3">
      <c r="B165" s="239" t="s">
        <v>238</v>
      </c>
      <c r="C165" s="240" t="s">
        <v>812</v>
      </c>
      <c r="D165" s="123" t="s">
        <v>798</v>
      </c>
      <c r="E165" s="127">
        <v>0.73768500000000004</v>
      </c>
      <c r="F165" s="127">
        <v>0.73768500000000004</v>
      </c>
      <c r="G165" s="127">
        <v>0.73768500000000004</v>
      </c>
      <c r="H165" s="127">
        <v>0.73768500000000004</v>
      </c>
      <c r="I165" s="147">
        <v>0.73768500000000004</v>
      </c>
      <c r="J165" s="126">
        <v>3.6884250000000001</v>
      </c>
    </row>
    <row r="166" spans="2:10" ht="15.75" customHeight="1" thickBot="1" x14ac:dyDescent="0.3">
      <c r="B166" s="239"/>
      <c r="C166" s="241"/>
      <c r="D166" s="124" t="s">
        <v>795</v>
      </c>
      <c r="E166" s="122">
        <v>0</v>
      </c>
      <c r="F166" s="122">
        <v>0</v>
      </c>
      <c r="G166" s="122">
        <v>0</v>
      </c>
      <c r="H166" s="122">
        <v>0</v>
      </c>
      <c r="I166" s="148">
        <v>0</v>
      </c>
      <c r="J166" s="149">
        <v>0</v>
      </c>
    </row>
    <row r="167" spans="2:10" ht="15.75" customHeight="1" thickBot="1" x14ac:dyDescent="0.3">
      <c r="B167" s="239"/>
      <c r="C167" s="241"/>
      <c r="D167" s="124" t="s">
        <v>796</v>
      </c>
      <c r="E167" s="122">
        <v>0</v>
      </c>
      <c r="F167" s="122">
        <v>0</v>
      </c>
      <c r="G167" s="122">
        <v>0</v>
      </c>
      <c r="H167" s="122">
        <v>0</v>
      </c>
      <c r="I167" s="148">
        <v>0</v>
      </c>
      <c r="J167" s="149">
        <v>0</v>
      </c>
    </row>
    <row r="168" spans="2:10" ht="15.75" customHeight="1" thickBot="1" x14ac:dyDescent="0.3">
      <c r="B168" s="239"/>
      <c r="C168" s="242"/>
      <c r="D168" s="125" t="s">
        <v>799</v>
      </c>
      <c r="E168" s="131">
        <v>1</v>
      </c>
      <c r="F168" s="131">
        <v>1</v>
      </c>
      <c r="G168" s="131">
        <v>1</v>
      </c>
      <c r="H168" s="131">
        <v>1</v>
      </c>
      <c r="I168" s="150">
        <v>1</v>
      </c>
      <c r="J168" s="151">
        <v>5</v>
      </c>
    </row>
    <row r="169" spans="2:10" ht="15.75" customHeight="1" thickBot="1" x14ac:dyDescent="0.3">
      <c r="B169" s="239" t="s">
        <v>241</v>
      </c>
      <c r="C169" s="240" t="s">
        <v>813</v>
      </c>
      <c r="D169" s="123" t="s">
        <v>798</v>
      </c>
      <c r="E169" s="127">
        <v>141.63752829645978</v>
      </c>
      <c r="F169" s="127">
        <v>141.63752829645978</v>
      </c>
      <c r="G169" s="127">
        <v>141.63752829645978</v>
      </c>
      <c r="H169" s="127">
        <v>141.63752829645978</v>
      </c>
      <c r="I169" s="147">
        <v>141.63752829645978</v>
      </c>
      <c r="J169" s="126">
        <v>708.18764148229889</v>
      </c>
    </row>
    <row r="170" spans="2:10" ht="15.75" customHeight="1" thickBot="1" x14ac:dyDescent="0.3">
      <c r="B170" s="239"/>
      <c r="C170" s="241"/>
      <c r="D170" s="124" t="s">
        <v>795</v>
      </c>
      <c r="E170" s="122">
        <v>2.0281681833712106E-2</v>
      </c>
      <c r="F170" s="122">
        <v>2.0281681833712106E-2</v>
      </c>
      <c r="G170" s="122">
        <v>2.0281681833712106E-2</v>
      </c>
      <c r="H170" s="122">
        <v>2.0281681833712106E-2</v>
      </c>
      <c r="I170" s="148">
        <v>2.0281681833712106E-2</v>
      </c>
      <c r="J170" s="149">
        <v>0.10140840916856053</v>
      </c>
    </row>
    <row r="171" spans="2:10" ht="15.75" customHeight="1" thickBot="1" x14ac:dyDescent="0.3">
      <c r="B171" s="239"/>
      <c r="C171" s="241"/>
      <c r="D171" s="124" t="s">
        <v>796</v>
      </c>
      <c r="E171" s="122">
        <v>2.8036002524862991E-2</v>
      </c>
      <c r="F171" s="122">
        <v>2.8036002524862991E-2</v>
      </c>
      <c r="G171" s="122">
        <v>2.8036002524862991E-2</v>
      </c>
      <c r="H171" s="122">
        <v>2.8036002524862991E-2</v>
      </c>
      <c r="I171" s="148">
        <v>2.8036002524862991E-2</v>
      </c>
      <c r="J171" s="149">
        <v>0.14018001262431495</v>
      </c>
    </row>
    <row r="172" spans="2:10" ht="15.75" customHeight="1" thickBot="1" x14ac:dyDescent="0.3">
      <c r="B172" s="239"/>
      <c r="C172" s="242"/>
      <c r="D172" s="125" t="s">
        <v>799</v>
      </c>
      <c r="E172" s="131">
        <v>250</v>
      </c>
      <c r="F172" s="131">
        <v>250</v>
      </c>
      <c r="G172" s="131">
        <v>250</v>
      </c>
      <c r="H172" s="131">
        <v>250</v>
      </c>
      <c r="I172" s="150">
        <v>250</v>
      </c>
      <c r="J172" s="151">
        <v>1250</v>
      </c>
    </row>
    <row r="173" spans="2:10" ht="15.75" customHeight="1" thickBot="1" x14ac:dyDescent="0.3">
      <c r="B173" s="239" t="s">
        <v>244</v>
      </c>
      <c r="C173" s="240" t="s">
        <v>813</v>
      </c>
      <c r="D173" s="123" t="s">
        <v>798</v>
      </c>
      <c r="E173" s="127">
        <v>36.678757032911136</v>
      </c>
      <c r="F173" s="127">
        <v>36.678757032911136</v>
      </c>
      <c r="G173" s="127">
        <v>36.678757032911136</v>
      </c>
      <c r="H173" s="127">
        <v>36.678757032911136</v>
      </c>
      <c r="I173" s="147">
        <v>36.678757032911136</v>
      </c>
      <c r="J173" s="126">
        <v>183.39378516455568</v>
      </c>
    </row>
    <row r="174" spans="2:10" ht="15.75" customHeight="1" thickBot="1" x14ac:dyDescent="0.3">
      <c r="B174" s="239"/>
      <c r="C174" s="241"/>
      <c r="D174" s="124" t="s">
        <v>795</v>
      </c>
      <c r="E174" s="122">
        <v>2.0600339966960223E-3</v>
      </c>
      <c r="F174" s="122">
        <v>2.0600339966960223E-3</v>
      </c>
      <c r="G174" s="122">
        <v>2.0600339966960223E-3</v>
      </c>
      <c r="H174" s="122">
        <v>2.0600339966960223E-3</v>
      </c>
      <c r="I174" s="148">
        <v>2.0600339966960223E-3</v>
      </c>
      <c r="J174" s="149">
        <v>1.0300169983480111E-2</v>
      </c>
    </row>
    <row r="175" spans="2:10" ht="15.75" customHeight="1" thickBot="1" x14ac:dyDescent="0.3">
      <c r="B175" s="239"/>
      <c r="C175" s="241"/>
      <c r="D175" s="124" t="s">
        <v>796</v>
      </c>
      <c r="E175" s="122">
        <v>5.7962996422370773E-3</v>
      </c>
      <c r="F175" s="122">
        <v>5.7962996422370773E-3</v>
      </c>
      <c r="G175" s="122">
        <v>5.7962996422370773E-3</v>
      </c>
      <c r="H175" s="122">
        <v>5.7962996422370773E-3</v>
      </c>
      <c r="I175" s="148">
        <v>5.7962996422370773E-3</v>
      </c>
      <c r="J175" s="149">
        <v>2.8981498211185387E-2</v>
      </c>
    </row>
    <row r="176" spans="2:10" ht="15.75" customHeight="1" thickBot="1" x14ac:dyDescent="0.3">
      <c r="B176" s="239"/>
      <c r="C176" s="242"/>
      <c r="D176" s="125" t="s">
        <v>799</v>
      </c>
      <c r="E176" s="131">
        <v>25</v>
      </c>
      <c r="F176" s="131">
        <v>25</v>
      </c>
      <c r="G176" s="131">
        <v>25</v>
      </c>
      <c r="H176" s="131">
        <v>25</v>
      </c>
      <c r="I176" s="150">
        <v>25</v>
      </c>
      <c r="J176" s="151">
        <v>125</v>
      </c>
    </row>
    <row r="177" spans="2:10" ht="15.75" customHeight="1" thickBot="1" x14ac:dyDescent="0.3">
      <c r="B177" s="239" t="s">
        <v>245</v>
      </c>
      <c r="C177" s="240" t="s">
        <v>813</v>
      </c>
      <c r="D177" s="123" t="s">
        <v>798</v>
      </c>
      <c r="E177" s="127">
        <v>88.910804254698718</v>
      </c>
      <c r="F177" s="127">
        <v>88.910804254698718</v>
      </c>
      <c r="G177" s="127">
        <v>88.910804254698718</v>
      </c>
      <c r="H177" s="127">
        <v>88.910804254698718</v>
      </c>
      <c r="I177" s="147">
        <v>88.910804254698718</v>
      </c>
      <c r="J177" s="126">
        <v>444.55402127349362</v>
      </c>
    </row>
    <row r="178" spans="2:10" ht="15.75" customHeight="1" thickBot="1" x14ac:dyDescent="0.3">
      <c r="B178" s="239"/>
      <c r="C178" s="241"/>
      <c r="D178" s="124" t="s">
        <v>795</v>
      </c>
      <c r="E178" s="122">
        <v>4.423056136203702E-2</v>
      </c>
      <c r="F178" s="122">
        <v>4.423056136203702E-2</v>
      </c>
      <c r="G178" s="122">
        <v>4.423056136203702E-2</v>
      </c>
      <c r="H178" s="122">
        <v>4.423056136203702E-2</v>
      </c>
      <c r="I178" s="148">
        <v>4.423056136203702E-2</v>
      </c>
      <c r="J178" s="149">
        <v>0.22115280681018509</v>
      </c>
    </row>
    <row r="179" spans="2:10" ht="15.75" customHeight="1" thickBot="1" x14ac:dyDescent="0.3">
      <c r="B179" s="239"/>
      <c r="C179" s="241"/>
      <c r="D179" s="124" t="s">
        <v>796</v>
      </c>
      <c r="E179" s="122">
        <v>0</v>
      </c>
      <c r="F179" s="122">
        <v>0</v>
      </c>
      <c r="G179" s="122">
        <v>0</v>
      </c>
      <c r="H179" s="122">
        <v>0</v>
      </c>
      <c r="I179" s="148">
        <v>0</v>
      </c>
      <c r="J179" s="149">
        <v>0</v>
      </c>
    </row>
    <row r="180" spans="2:10" ht="15.75" customHeight="1" thickBot="1" x14ac:dyDescent="0.3">
      <c r="B180" s="239"/>
      <c r="C180" s="242"/>
      <c r="D180" s="125" t="s">
        <v>799</v>
      </c>
      <c r="E180" s="131">
        <v>300</v>
      </c>
      <c r="F180" s="131">
        <v>300</v>
      </c>
      <c r="G180" s="131">
        <v>300</v>
      </c>
      <c r="H180" s="131">
        <v>300</v>
      </c>
      <c r="I180" s="150">
        <v>300</v>
      </c>
      <c r="J180" s="151">
        <v>1500</v>
      </c>
    </row>
    <row r="181" spans="2:10" ht="15.75" customHeight="1" thickBot="1" x14ac:dyDescent="0.3">
      <c r="B181" s="239" t="s">
        <v>247</v>
      </c>
      <c r="C181" s="240" t="s">
        <v>813</v>
      </c>
      <c r="D181" s="123" t="s">
        <v>798</v>
      </c>
      <c r="E181" s="127">
        <v>5.9565881861890837</v>
      </c>
      <c r="F181" s="127">
        <v>5.9565881861890837</v>
      </c>
      <c r="G181" s="127">
        <v>5.9565881861890837</v>
      </c>
      <c r="H181" s="127">
        <v>5.9565881861890837</v>
      </c>
      <c r="I181" s="147">
        <v>5.9565881861890837</v>
      </c>
      <c r="J181" s="126">
        <v>29.782940930945419</v>
      </c>
    </row>
    <row r="182" spans="2:10" ht="15.75" customHeight="1" thickBot="1" x14ac:dyDescent="0.3">
      <c r="B182" s="239"/>
      <c r="C182" s="241"/>
      <c r="D182" s="124" t="s">
        <v>795</v>
      </c>
      <c r="E182" s="122">
        <v>1.7826870852814445E-3</v>
      </c>
      <c r="F182" s="122">
        <v>1.7826870852814445E-3</v>
      </c>
      <c r="G182" s="122">
        <v>1.7826870852814445E-3</v>
      </c>
      <c r="H182" s="122">
        <v>1.7826870852814445E-3</v>
      </c>
      <c r="I182" s="148">
        <v>1.7826870852814445E-3</v>
      </c>
      <c r="J182" s="149">
        <v>8.9134354264072228E-3</v>
      </c>
    </row>
    <row r="183" spans="2:10" ht="15.75" customHeight="1" thickBot="1" x14ac:dyDescent="0.3">
      <c r="B183" s="239"/>
      <c r="C183" s="241"/>
      <c r="D183" s="124" t="s">
        <v>796</v>
      </c>
      <c r="E183" s="122">
        <v>0</v>
      </c>
      <c r="F183" s="122">
        <v>0</v>
      </c>
      <c r="G183" s="122">
        <v>0</v>
      </c>
      <c r="H183" s="122">
        <v>0</v>
      </c>
      <c r="I183" s="148">
        <v>0</v>
      </c>
      <c r="J183" s="149">
        <v>0</v>
      </c>
    </row>
    <row r="184" spans="2:10" ht="15.75" customHeight="1" thickBot="1" x14ac:dyDescent="0.3">
      <c r="B184" s="239"/>
      <c r="C184" s="242"/>
      <c r="D184" s="125" t="s">
        <v>799</v>
      </c>
      <c r="E184" s="131">
        <v>10</v>
      </c>
      <c r="F184" s="131">
        <v>10</v>
      </c>
      <c r="G184" s="131">
        <v>10</v>
      </c>
      <c r="H184" s="131">
        <v>10</v>
      </c>
      <c r="I184" s="150">
        <v>10</v>
      </c>
      <c r="J184" s="151">
        <v>50</v>
      </c>
    </row>
    <row r="185" spans="2:10" ht="15.75" customHeight="1" thickBot="1" x14ac:dyDescent="0.3">
      <c r="B185" s="239" t="s">
        <v>248</v>
      </c>
      <c r="C185" s="240" t="s">
        <v>813</v>
      </c>
      <c r="D185" s="123" t="s">
        <v>798</v>
      </c>
      <c r="E185" s="127">
        <v>127.81758364945527</v>
      </c>
      <c r="F185" s="127">
        <v>127.81758364945527</v>
      </c>
      <c r="G185" s="127">
        <v>127.81758364945527</v>
      </c>
      <c r="H185" s="127">
        <v>127.81758364945527</v>
      </c>
      <c r="I185" s="147">
        <v>127.81758364945527</v>
      </c>
      <c r="J185" s="126">
        <v>639.08791824727632</v>
      </c>
    </row>
    <row r="186" spans="2:10" ht="15.75" customHeight="1" thickBot="1" x14ac:dyDescent="0.3">
      <c r="B186" s="239"/>
      <c r="C186" s="241"/>
      <c r="D186" s="124" t="s">
        <v>795</v>
      </c>
      <c r="E186" s="122">
        <v>1.0735505062281422E-2</v>
      </c>
      <c r="F186" s="122">
        <v>1.0735505062281422E-2</v>
      </c>
      <c r="G186" s="122">
        <v>1.0735505062281422E-2</v>
      </c>
      <c r="H186" s="122">
        <v>1.0735505062281422E-2</v>
      </c>
      <c r="I186" s="148">
        <v>1.0735505062281422E-2</v>
      </c>
      <c r="J186" s="149">
        <v>5.3677525311407112E-2</v>
      </c>
    </row>
    <row r="187" spans="2:10" ht="15.75" customHeight="1" thickBot="1" x14ac:dyDescent="0.3">
      <c r="B187" s="239"/>
      <c r="C187" s="241"/>
      <c r="D187" s="124" t="s">
        <v>796</v>
      </c>
      <c r="E187" s="122">
        <v>2.4613589587098014E-2</v>
      </c>
      <c r="F187" s="122">
        <v>2.4613589587098014E-2</v>
      </c>
      <c r="G187" s="122">
        <v>2.4613589587098014E-2</v>
      </c>
      <c r="H187" s="122">
        <v>2.4613589587098014E-2</v>
      </c>
      <c r="I187" s="148">
        <v>2.4613589587098014E-2</v>
      </c>
      <c r="J187" s="149">
        <v>0.12306794793549007</v>
      </c>
    </row>
    <row r="188" spans="2:10" ht="15.75" customHeight="1" thickBot="1" x14ac:dyDescent="0.3">
      <c r="B188" s="239"/>
      <c r="C188" s="242"/>
      <c r="D188" s="125" t="s">
        <v>799</v>
      </c>
      <c r="E188" s="131">
        <v>125</v>
      </c>
      <c r="F188" s="131">
        <v>125</v>
      </c>
      <c r="G188" s="131">
        <v>125</v>
      </c>
      <c r="H188" s="131">
        <v>125</v>
      </c>
      <c r="I188" s="150">
        <v>125</v>
      </c>
      <c r="J188" s="151">
        <v>625</v>
      </c>
    </row>
    <row r="189" spans="2:10" ht="15.75" customHeight="1" thickBot="1" x14ac:dyDescent="0.3">
      <c r="B189" s="239" t="s">
        <v>250</v>
      </c>
      <c r="C189" s="240" t="s">
        <v>813</v>
      </c>
      <c r="D189" s="123" t="s">
        <v>798</v>
      </c>
      <c r="E189" s="127">
        <v>8.6686929470744758</v>
      </c>
      <c r="F189" s="127">
        <v>8.6686929470744758</v>
      </c>
      <c r="G189" s="127">
        <v>8.6686929470744758</v>
      </c>
      <c r="H189" s="127">
        <v>8.6686929470744758</v>
      </c>
      <c r="I189" s="147">
        <v>8.6686929470744758</v>
      </c>
      <c r="J189" s="126">
        <v>43.343464735372379</v>
      </c>
    </row>
    <row r="190" spans="2:10" ht="15.75" customHeight="1" thickBot="1" x14ac:dyDescent="0.3">
      <c r="B190" s="239"/>
      <c r="C190" s="241"/>
      <c r="D190" s="124" t="s">
        <v>795</v>
      </c>
      <c r="E190" s="122">
        <v>4.9959632660194278E-3</v>
      </c>
      <c r="F190" s="122">
        <v>4.9959632660194278E-3</v>
      </c>
      <c r="G190" s="122">
        <v>4.9959632660194278E-3</v>
      </c>
      <c r="H190" s="122">
        <v>4.9959632660194278E-3</v>
      </c>
      <c r="I190" s="148">
        <v>4.9959632660194278E-3</v>
      </c>
      <c r="J190" s="149">
        <v>2.4979816330097139E-2</v>
      </c>
    </row>
    <row r="191" spans="2:10" ht="15.75" customHeight="1" thickBot="1" x14ac:dyDescent="0.3">
      <c r="B191" s="239"/>
      <c r="C191" s="241"/>
      <c r="D191" s="124" t="s">
        <v>796</v>
      </c>
      <c r="E191" s="122">
        <v>0</v>
      </c>
      <c r="F191" s="122">
        <v>0</v>
      </c>
      <c r="G191" s="122">
        <v>0</v>
      </c>
      <c r="H191" s="122">
        <v>0</v>
      </c>
      <c r="I191" s="148">
        <v>0</v>
      </c>
      <c r="J191" s="149">
        <v>0</v>
      </c>
    </row>
    <row r="192" spans="2:10" ht="15.75" customHeight="1" thickBot="1" x14ac:dyDescent="0.3">
      <c r="B192" s="239"/>
      <c r="C192" s="242"/>
      <c r="D192" s="125" t="s">
        <v>799</v>
      </c>
      <c r="E192" s="131">
        <v>50</v>
      </c>
      <c r="F192" s="131">
        <v>50</v>
      </c>
      <c r="G192" s="131">
        <v>50</v>
      </c>
      <c r="H192" s="131">
        <v>50</v>
      </c>
      <c r="I192" s="150">
        <v>50</v>
      </c>
      <c r="J192" s="151">
        <v>250</v>
      </c>
    </row>
    <row r="193" spans="2:10" ht="15.75" customHeight="1" thickBot="1" x14ac:dyDescent="0.3">
      <c r="B193" s="239" t="s">
        <v>252</v>
      </c>
      <c r="C193" s="240" t="s">
        <v>813</v>
      </c>
      <c r="D193" s="123" t="s">
        <v>798</v>
      </c>
      <c r="E193" s="127">
        <v>17.620689005414686</v>
      </c>
      <c r="F193" s="127">
        <v>17.620689005414686</v>
      </c>
      <c r="G193" s="127">
        <v>17.620689005414686</v>
      </c>
      <c r="H193" s="127">
        <v>17.620689005414686</v>
      </c>
      <c r="I193" s="147">
        <v>17.620689005414686</v>
      </c>
      <c r="J193" s="126">
        <v>88.103445027073434</v>
      </c>
    </row>
    <row r="194" spans="2:10" ht="15.75" customHeight="1" thickBot="1" x14ac:dyDescent="0.3">
      <c r="B194" s="239"/>
      <c r="C194" s="241"/>
      <c r="D194" s="124" t="s">
        <v>795</v>
      </c>
      <c r="E194" s="122">
        <v>7.9935412256310831E-3</v>
      </c>
      <c r="F194" s="122">
        <v>7.9935412256310831E-3</v>
      </c>
      <c r="G194" s="122">
        <v>7.9935412256310831E-3</v>
      </c>
      <c r="H194" s="122">
        <v>7.9935412256310831E-3</v>
      </c>
      <c r="I194" s="148">
        <v>7.9935412256310831E-3</v>
      </c>
      <c r="J194" s="149">
        <v>3.9967706128155416E-2</v>
      </c>
    </row>
    <row r="195" spans="2:10" ht="15.75" customHeight="1" thickBot="1" x14ac:dyDescent="0.3">
      <c r="B195" s="239"/>
      <c r="C195" s="241"/>
      <c r="D195" s="124" t="s">
        <v>796</v>
      </c>
      <c r="E195" s="122">
        <v>1.2411636394568594E-3</v>
      </c>
      <c r="F195" s="122">
        <v>1.2411636394568594E-3</v>
      </c>
      <c r="G195" s="122">
        <v>1.2411636394568594E-3</v>
      </c>
      <c r="H195" s="122">
        <v>1.2411636394568594E-3</v>
      </c>
      <c r="I195" s="148">
        <v>1.2411636394568594E-3</v>
      </c>
      <c r="J195" s="149">
        <v>6.2058181972842966E-3</v>
      </c>
    </row>
    <row r="196" spans="2:10" ht="15.75" customHeight="1" thickBot="1" x14ac:dyDescent="0.3">
      <c r="B196" s="239"/>
      <c r="C196" s="242"/>
      <c r="D196" s="125" t="s">
        <v>799</v>
      </c>
      <c r="E196" s="131">
        <v>80</v>
      </c>
      <c r="F196" s="131">
        <v>80</v>
      </c>
      <c r="G196" s="131">
        <v>80</v>
      </c>
      <c r="H196" s="131">
        <v>80</v>
      </c>
      <c r="I196" s="150">
        <v>80</v>
      </c>
      <c r="J196" s="151">
        <v>400</v>
      </c>
    </row>
    <row r="197" spans="2:10" ht="15.75" customHeight="1" thickBot="1" x14ac:dyDescent="0.3">
      <c r="B197" s="239" t="s">
        <v>253</v>
      </c>
      <c r="C197" s="240" t="s">
        <v>813</v>
      </c>
      <c r="D197" s="123" t="s">
        <v>798</v>
      </c>
      <c r="E197" s="127">
        <v>83.386134779735826</v>
      </c>
      <c r="F197" s="127">
        <v>83.386134779735826</v>
      </c>
      <c r="G197" s="127">
        <v>83.386134779735826</v>
      </c>
      <c r="H197" s="127">
        <v>83.386134779735826</v>
      </c>
      <c r="I197" s="147">
        <v>83.386134779735826</v>
      </c>
      <c r="J197" s="126">
        <v>416.93067389867912</v>
      </c>
    </row>
    <row r="198" spans="2:10" ht="15.75" customHeight="1" thickBot="1" x14ac:dyDescent="0.3">
      <c r="B198" s="239"/>
      <c r="C198" s="241"/>
      <c r="D198" s="124" t="s">
        <v>795</v>
      </c>
      <c r="E198" s="122">
        <v>2.6903467863879101E-2</v>
      </c>
      <c r="F198" s="122">
        <v>2.6903467863879101E-2</v>
      </c>
      <c r="G198" s="122">
        <v>2.6903467863879101E-2</v>
      </c>
      <c r="H198" s="122">
        <v>2.6903467863879101E-2</v>
      </c>
      <c r="I198" s="148">
        <v>2.6903467863879101E-2</v>
      </c>
      <c r="J198" s="149">
        <v>0.1345173393193955</v>
      </c>
    </row>
    <row r="199" spans="2:10" ht="15.75" customHeight="1" thickBot="1" x14ac:dyDescent="0.3">
      <c r="B199" s="239"/>
      <c r="C199" s="241"/>
      <c r="D199" s="124" t="s">
        <v>796</v>
      </c>
      <c r="E199" s="122">
        <v>3.1347514028282293E-2</v>
      </c>
      <c r="F199" s="122">
        <v>3.1347514028282293E-2</v>
      </c>
      <c r="G199" s="122">
        <v>3.1347514028282293E-2</v>
      </c>
      <c r="H199" s="122">
        <v>3.1347514028282293E-2</v>
      </c>
      <c r="I199" s="148">
        <v>3.1347514028282293E-2</v>
      </c>
      <c r="J199" s="149">
        <v>0.15673757014141146</v>
      </c>
    </row>
    <row r="200" spans="2:10" ht="15.75" customHeight="1" thickBot="1" x14ac:dyDescent="0.3">
      <c r="B200" s="239"/>
      <c r="C200" s="242"/>
      <c r="D200" s="125" t="s">
        <v>799</v>
      </c>
      <c r="E200" s="131">
        <v>55</v>
      </c>
      <c r="F200" s="131">
        <v>55</v>
      </c>
      <c r="G200" s="131">
        <v>55</v>
      </c>
      <c r="H200" s="131">
        <v>55</v>
      </c>
      <c r="I200" s="150">
        <v>55</v>
      </c>
      <c r="J200" s="151">
        <v>275</v>
      </c>
    </row>
    <row r="201" spans="2:10" ht="15.75" customHeight="1" thickBot="1" x14ac:dyDescent="0.3">
      <c r="B201" s="239" t="s">
        <v>255</v>
      </c>
      <c r="C201" s="240" t="s">
        <v>693</v>
      </c>
      <c r="D201" s="123" t="s">
        <v>798</v>
      </c>
      <c r="E201" s="127">
        <v>4.8873696264224966</v>
      </c>
      <c r="F201" s="127">
        <v>4.8873696264224966</v>
      </c>
      <c r="G201" s="127">
        <v>4.8873696264224966</v>
      </c>
      <c r="H201" s="127">
        <v>4.8873696264224966</v>
      </c>
      <c r="I201" s="147">
        <v>4.8873696264224966</v>
      </c>
      <c r="J201" s="126">
        <v>24.436848132112484</v>
      </c>
    </row>
    <row r="202" spans="2:10" ht="15.75" customHeight="1" thickBot="1" x14ac:dyDescent="0.3">
      <c r="B202" s="239"/>
      <c r="C202" s="241"/>
      <c r="D202" s="124" t="s">
        <v>795</v>
      </c>
      <c r="E202" s="122">
        <v>1.2293956043263222E-3</v>
      </c>
      <c r="F202" s="122">
        <v>1.2293956043263222E-3</v>
      </c>
      <c r="G202" s="122">
        <v>1.2293956043263222E-3</v>
      </c>
      <c r="H202" s="122">
        <v>1.2293956043263222E-3</v>
      </c>
      <c r="I202" s="148">
        <v>1.2293956043263222E-3</v>
      </c>
      <c r="J202" s="149">
        <v>6.1469780216316106E-3</v>
      </c>
    </row>
    <row r="203" spans="2:10" ht="15.75" customHeight="1" thickBot="1" x14ac:dyDescent="0.3">
      <c r="B203" s="239"/>
      <c r="C203" s="241"/>
      <c r="D203" s="124" t="s">
        <v>796</v>
      </c>
      <c r="E203" s="122">
        <v>1.1664875195324179E-3</v>
      </c>
      <c r="F203" s="122">
        <v>1.1664875195324179E-3</v>
      </c>
      <c r="G203" s="122">
        <v>1.1664875195324179E-3</v>
      </c>
      <c r="H203" s="122">
        <v>1.1664875195324179E-3</v>
      </c>
      <c r="I203" s="148">
        <v>1.1664875195324179E-3</v>
      </c>
      <c r="J203" s="149">
        <v>5.8324375976620893E-3</v>
      </c>
    </row>
    <row r="204" spans="2:10" ht="15.75" customHeight="1" thickBot="1" x14ac:dyDescent="0.3">
      <c r="B204" s="239"/>
      <c r="C204" s="242"/>
      <c r="D204" s="125" t="s">
        <v>799</v>
      </c>
      <c r="E204" s="131">
        <v>25</v>
      </c>
      <c r="F204" s="131">
        <v>25</v>
      </c>
      <c r="G204" s="131">
        <v>25</v>
      </c>
      <c r="H204" s="131">
        <v>25</v>
      </c>
      <c r="I204" s="150">
        <v>25</v>
      </c>
      <c r="J204" s="151">
        <v>125</v>
      </c>
    </row>
    <row r="205" spans="2:10" ht="15.75" customHeight="1" thickBot="1" x14ac:dyDescent="0.3">
      <c r="B205" s="239" t="s">
        <v>256</v>
      </c>
      <c r="C205" s="240" t="s">
        <v>708</v>
      </c>
      <c r="D205" s="123" t="s">
        <v>798</v>
      </c>
      <c r="E205" s="127">
        <v>7.9415161422271217</v>
      </c>
      <c r="F205" s="127">
        <v>7.9415161422271217</v>
      </c>
      <c r="G205" s="127">
        <v>7.9415161422271217</v>
      </c>
      <c r="H205" s="127">
        <v>7.9415161422271217</v>
      </c>
      <c r="I205" s="147">
        <v>7.9415161422271217</v>
      </c>
      <c r="J205" s="126">
        <v>39.707580711135606</v>
      </c>
    </row>
    <row r="206" spans="2:10" ht="15.75" customHeight="1" thickBot="1" x14ac:dyDescent="0.3">
      <c r="B206" s="239"/>
      <c r="C206" s="241"/>
      <c r="D206" s="124" t="s">
        <v>795</v>
      </c>
      <c r="E206" s="122">
        <v>1.2210386979628375E-3</v>
      </c>
      <c r="F206" s="122">
        <v>1.2210386979628375E-3</v>
      </c>
      <c r="G206" s="122">
        <v>1.2210386979628375E-3</v>
      </c>
      <c r="H206" s="122">
        <v>1.2210386979628375E-3</v>
      </c>
      <c r="I206" s="148">
        <v>1.2210386979628375E-3</v>
      </c>
      <c r="J206" s="149">
        <v>6.1051934898141876E-3</v>
      </c>
    </row>
    <row r="207" spans="2:10" ht="15.75" customHeight="1" thickBot="1" x14ac:dyDescent="0.3">
      <c r="B207" s="239"/>
      <c r="C207" s="241"/>
      <c r="D207" s="124" t="s">
        <v>796</v>
      </c>
      <c r="E207" s="122">
        <v>7.8464978403379048E-4</v>
      </c>
      <c r="F207" s="122">
        <v>7.8464978403379048E-4</v>
      </c>
      <c r="G207" s="122">
        <v>7.8464978403379048E-4</v>
      </c>
      <c r="H207" s="122">
        <v>7.8464978403379048E-4</v>
      </c>
      <c r="I207" s="148">
        <v>7.8464978403379048E-4</v>
      </c>
      <c r="J207" s="149">
        <v>3.9232489201689522E-3</v>
      </c>
    </row>
    <row r="208" spans="2:10" ht="15.75" customHeight="1" thickBot="1" x14ac:dyDescent="0.3">
      <c r="B208" s="239"/>
      <c r="C208" s="242"/>
      <c r="D208" s="125" t="s">
        <v>799</v>
      </c>
      <c r="E208" s="131">
        <v>25</v>
      </c>
      <c r="F208" s="131">
        <v>25</v>
      </c>
      <c r="G208" s="131">
        <v>25</v>
      </c>
      <c r="H208" s="131">
        <v>25</v>
      </c>
      <c r="I208" s="150">
        <v>25</v>
      </c>
      <c r="J208" s="151">
        <v>125</v>
      </c>
    </row>
    <row r="209" spans="2:10" ht="15.75" customHeight="1" thickBot="1" x14ac:dyDescent="0.3">
      <c r="B209" s="239" t="s">
        <v>257</v>
      </c>
      <c r="C209" s="240" t="s">
        <v>697</v>
      </c>
      <c r="D209" s="123" t="s">
        <v>798</v>
      </c>
      <c r="E209" s="127">
        <v>101.99122394490719</v>
      </c>
      <c r="F209" s="127">
        <v>101.99122394490719</v>
      </c>
      <c r="G209" s="127">
        <v>101.99122394490719</v>
      </c>
      <c r="H209" s="127">
        <v>101.99122394490719</v>
      </c>
      <c r="I209" s="147">
        <v>101.99122394490719</v>
      </c>
      <c r="J209" s="126">
        <v>509.95611972453594</v>
      </c>
    </row>
    <row r="210" spans="2:10" ht="15.75" customHeight="1" thickBot="1" x14ac:dyDescent="0.3">
      <c r="B210" s="239"/>
      <c r="C210" s="241"/>
      <c r="D210" s="124" t="s">
        <v>795</v>
      </c>
      <c r="E210" s="122">
        <v>4.4294711862338416E-2</v>
      </c>
      <c r="F210" s="122">
        <v>4.4294711862338416E-2</v>
      </c>
      <c r="G210" s="122">
        <v>4.4294711862338416E-2</v>
      </c>
      <c r="H210" s="122">
        <v>4.4294711862338416E-2</v>
      </c>
      <c r="I210" s="148">
        <v>4.4294711862338416E-2</v>
      </c>
      <c r="J210" s="149">
        <v>0.22147355931169208</v>
      </c>
    </row>
    <row r="211" spans="2:10" ht="15.75" customHeight="1" thickBot="1" x14ac:dyDescent="0.3">
      <c r="B211" s="239"/>
      <c r="C211" s="241"/>
      <c r="D211" s="124" t="s">
        <v>796</v>
      </c>
      <c r="E211" s="122">
        <v>0</v>
      </c>
      <c r="F211" s="122">
        <v>0</v>
      </c>
      <c r="G211" s="122">
        <v>0</v>
      </c>
      <c r="H211" s="122">
        <v>0</v>
      </c>
      <c r="I211" s="148">
        <v>0</v>
      </c>
      <c r="J211" s="149">
        <v>0</v>
      </c>
    </row>
    <row r="212" spans="2:10" ht="15.75" customHeight="1" thickBot="1" x14ac:dyDescent="0.3">
      <c r="B212" s="239"/>
      <c r="C212" s="242"/>
      <c r="D212" s="125" t="s">
        <v>799</v>
      </c>
      <c r="E212" s="131">
        <v>800</v>
      </c>
      <c r="F212" s="131">
        <v>800</v>
      </c>
      <c r="G212" s="131">
        <v>800</v>
      </c>
      <c r="H212" s="131">
        <v>800</v>
      </c>
      <c r="I212" s="150">
        <v>800</v>
      </c>
      <c r="J212" s="151">
        <v>4000</v>
      </c>
    </row>
    <row r="213" spans="2:10" ht="15.75" customHeight="1" thickBot="1" x14ac:dyDescent="0.3">
      <c r="B213" s="239" t="s">
        <v>259</v>
      </c>
      <c r="C213" s="240" t="s">
        <v>712</v>
      </c>
      <c r="D213" s="123" t="s">
        <v>798</v>
      </c>
      <c r="E213" s="127">
        <v>0.1195</v>
      </c>
      <c r="F213" s="127">
        <v>0.1195</v>
      </c>
      <c r="G213" s="127">
        <v>0.1195</v>
      </c>
      <c r="H213" s="127">
        <v>0.1195</v>
      </c>
      <c r="I213" s="147">
        <v>0.1195</v>
      </c>
      <c r="J213" s="126">
        <v>0.59749999999999992</v>
      </c>
    </row>
    <row r="214" spans="2:10" ht="15.75" customHeight="1" thickBot="1" x14ac:dyDescent="0.3">
      <c r="B214" s="239"/>
      <c r="C214" s="241"/>
      <c r="D214" s="124" t="s">
        <v>795</v>
      </c>
      <c r="E214" s="122">
        <v>1.4775202356201384E-5</v>
      </c>
      <c r="F214" s="122">
        <v>1.4775202356201384E-5</v>
      </c>
      <c r="G214" s="122">
        <v>1.4775202356201384E-5</v>
      </c>
      <c r="H214" s="122">
        <v>1.4775202356201384E-5</v>
      </c>
      <c r="I214" s="148">
        <v>1.4775202356201384E-5</v>
      </c>
      <c r="J214" s="149">
        <v>7.3876011781006924E-5</v>
      </c>
    </row>
    <row r="215" spans="2:10" ht="15.75" customHeight="1" thickBot="1" x14ac:dyDescent="0.3">
      <c r="B215" s="239"/>
      <c r="C215" s="241"/>
      <c r="D215" s="124" t="s">
        <v>796</v>
      </c>
      <c r="E215" s="122">
        <v>2.3530877826542945E-5</v>
      </c>
      <c r="F215" s="122">
        <v>2.3530877826542945E-5</v>
      </c>
      <c r="G215" s="122">
        <v>2.3530877826542945E-5</v>
      </c>
      <c r="H215" s="122">
        <v>2.3530877826542945E-5</v>
      </c>
      <c r="I215" s="148">
        <v>2.3530877826542945E-5</v>
      </c>
      <c r="J215" s="149">
        <v>1.1765438913271472E-4</v>
      </c>
    </row>
    <row r="216" spans="2:10" ht="15.75" customHeight="1" thickBot="1" x14ac:dyDescent="0.3">
      <c r="B216" s="239"/>
      <c r="C216" s="242"/>
      <c r="D216" s="125" t="s">
        <v>799</v>
      </c>
      <c r="E216" s="131">
        <v>5</v>
      </c>
      <c r="F216" s="131">
        <v>5</v>
      </c>
      <c r="G216" s="131">
        <v>5</v>
      </c>
      <c r="H216" s="131">
        <v>5</v>
      </c>
      <c r="I216" s="150">
        <v>5</v>
      </c>
      <c r="J216" s="151">
        <v>25</v>
      </c>
    </row>
    <row r="217" spans="2:10" ht="15.75" customHeight="1" thickBot="1" x14ac:dyDescent="0.3">
      <c r="B217" s="239" t="s">
        <v>261</v>
      </c>
      <c r="C217" s="240" t="s">
        <v>703</v>
      </c>
      <c r="D217" s="123" t="s">
        <v>798</v>
      </c>
      <c r="E217" s="127">
        <v>39.937978837153345</v>
      </c>
      <c r="F217" s="127">
        <v>39.937978837153345</v>
      </c>
      <c r="G217" s="127">
        <v>39.937978837153345</v>
      </c>
      <c r="H217" s="127">
        <v>39.937978837153345</v>
      </c>
      <c r="I217" s="147">
        <v>39.937978837153345</v>
      </c>
      <c r="J217" s="126">
        <v>199.68989418576672</v>
      </c>
    </row>
    <row r="218" spans="2:10" ht="15.75" customHeight="1" thickBot="1" x14ac:dyDescent="0.3">
      <c r="B218" s="239"/>
      <c r="C218" s="241"/>
      <c r="D218" s="124" t="s">
        <v>795</v>
      </c>
      <c r="E218" s="122">
        <v>5.2079552155005794E-3</v>
      </c>
      <c r="F218" s="122">
        <v>5.2079552155005794E-3</v>
      </c>
      <c r="G218" s="122">
        <v>5.2079552155005794E-3</v>
      </c>
      <c r="H218" s="122">
        <v>5.2079552155005794E-3</v>
      </c>
      <c r="I218" s="148">
        <v>5.2079552155005794E-3</v>
      </c>
      <c r="J218" s="149">
        <v>2.6039776077502897E-2</v>
      </c>
    </row>
    <row r="219" spans="2:10" ht="15.75" customHeight="1" thickBot="1" x14ac:dyDescent="0.3">
      <c r="B219" s="239"/>
      <c r="C219" s="241"/>
      <c r="D219" s="124" t="s">
        <v>796</v>
      </c>
      <c r="E219" s="122">
        <v>8.0406514518923639E-2</v>
      </c>
      <c r="F219" s="122">
        <v>8.0406514518923639E-2</v>
      </c>
      <c r="G219" s="122">
        <v>8.0406514518923639E-2</v>
      </c>
      <c r="H219" s="122">
        <v>8.0406514518923639E-2</v>
      </c>
      <c r="I219" s="148">
        <v>8.0406514518923639E-2</v>
      </c>
      <c r="J219" s="149">
        <v>0.40203257259461822</v>
      </c>
    </row>
    <row r="220" spans="2:10" ht="15.75" customHeight="1" thickBot="1" x14ac:dyDescent="0.3">
      <c r="B220" s="239"/>
      <c r="C220" s="242"/>
      <c r="D220" s="125" t="s">
        <v>799</v>
      </c>
      <c r="E220" s="131">
        <v>100</v>
      </c>
      <c r="F220" s="131">
        <v>100</v>
      </c>
      <c r="G220" s="131">
        <v>100</v>
      </c>
      <c r="H220" s="131">
        <v>100</v>
      </c>
      <c r="I220" s="150">
        <v>100</v>
      </c>
      <c r="J220" s="151">
        <v>500</v>
      </c>
    </row>
    <row r="221" spans="2:10" ht="15.75" customHeight="1" thickBot="1" x14ac:dyDescent="0.3">
      <c r="B221" s="239" t="s">
        <v>262</v>
      </c>
      <c r="C221" s="240" t="s">
        <v>813</v>
      </c>
      <c r="D221" s="123" t="s">
        <v>798</v>
      </c>
      <c r="E221" s="127">
        <v>3214.5880246763622</v>
      </c>
      <c r="F221" s="127">
        <v>3214.5880246763622</v>
      </c>
      <c r="G221" s="127">
        <v>3214.5880246763622</v>
      </c>
      <c r="H221" s="127">
        <v>3214.5880246763622</v>
      </c>
      <c r="I221" s="147">
        <v>3214.5880246763622</v>
      </c>
      <c r="J221" s="126">
        <v>16072.940123381812</v>
      </c>
    </row>
    <row r="222" spans="2:10" ht="15.75" customHeight="1" thickBot="1" x14ac:dyDescent="0.3">
      <c r="B222" s="239"/>
      <c r="C222" s="241"/>
      <c r="D222" s="124" t="s">
        <v>795</v>
      </c>
      <c r="E222" s="122">
        <v>6.634584204305552E-2</v>
      </c>
      <c r="F222" s="122">
        <v>6.634584204305552E-2</v>
      </c>
      <c r="G222" s="122">
        <v>6.634584204305552E-2</v>
      </c>
      <c r="H222" s="122">
        <v>6.634584204305552E-2</v>
      </c>
      <c r="I222" s="148">
        <v>6.634584204305552E-2</v>
      </c>
      <c r="J222" s="149">
        <v>0.33172921021527757</v>
      </c>
    </row>
    <row r="223" spans="2:10" ht="15.75" customHeight="1" thickBot="1" x14ac:dyDescent="0.3">
      <c r="B223" s="239"/>
      <c r="C223" s="241"/>
      <c r="D223" s="124" t="s">
        <v>796</v>
      </c>
      <c r="E223" s="122">
        <v>1.0853818546091152</v>
      </c>
      <c r="F223" s="122">
        <v>1.0853818546091152</v>
      </c>
      <c r="G223" s="122">
        <v>1.0853818546091152</v>
      </c>
      <c r="H223" s="122">
        <v>1.0853818546091152</v>
      </c>
      <c r="I223" s="148">
        <v>1.0853818546091152</v>
      </c>
      <c r="J223" s="149">
        <v>5.4269092730455757</v>
      </c>
    </row>
    <row r="224" spans="2:10" ht="15.75" customHeight="1" thickBot="1" x14ac:dyDescent="0.3">
      <c r="B224" s="239"/>
      <c r="C224" s="242"/>
      <c r="D224" s="125" t="s">
        <v>799</v>
      </c>
      <c r="E224" s="131">
        <v>450</v>
      </c>
      <c r="F224" s="131">
        <v>450</v>
      </c>
      <c r="G224" s="131">
        <v>450</v>
      </c>
      <c r="H224" s="131">
        <v>450</v>
      </c>
      <c r="I224" s="150">
        <v>450</v>
      </c>
      <c r="J224" s="151">
        <v>2250</v>
      </c>
    </row>
    <row r="225" spans="2:10" ht="15.75" customHeight="1" thickBot="1" x14ac:dyDescent="0.3">
      <c r="B225" s="239" t="s">
        <v>263</v>
      </c>
      <c r="C225" s="240" t="s">
        <v>813</v>
      </c>
      <c r="D225" s="123" t="s">
        <v>798</v>
      </c>
      <c r="E225" s="127">
        <v>2367.1969161397055</v>
      </c>
      <c r="F225" s="127">
        <v>2367.1969161397055</v>
      </c>
      <c r="G225" s="127">
        <v>2367.1969161397055</v>
      </c>
      <c r="H225" s="127">
        <v>2367.1969161397055</v>
      </c>
      <c r="I225" s="147">
        <v>2367.1969161397055</v>
      </c>
      <c r="J225" s="126">
        <v>11835.984580698529</v>
      </c>
    </row>
    <row r="226" spans="2:10" ht="15.75" customHeight="1" thickBot="1" x14ac:dyDescent="0.3">
      <c r="B226" s="239"/>
      <c r="C226" s="241"/>
      <c r="D226" s="124" t="s">
        <v>795</v>
      </c>
      <c r="E226" s="122">
        <v>5.1530424298950828E-2</v>
      </c>
      <c r="F226" s="122">
        <v>5.1530424298950828E-2</v>
      </c>
      <c r="G226" s="122">
        <v>5.1530424298950828E-2</v>
      </c>
      <c r="H226" s="122">
        <v>5.1530424298950828E-2</v>
      </c>
      <c r="I226" s="148">
        <v>5.1530424298950828E-2</v>
      </c>
      <c r="J226" s="149">
        <v>0.25765212149475414</v>
      </c>
    </row>
    <row r="227" spans="2:10" ht="15.75" customHeight="1" thickBot="1" x14ac:dyDescent="0.3">
      <c r="B227" s="239"/>
      <c r="C227" s="241"/>
      <c r="D227" s="124" t="s">
        <v>796</v>
      </c>
      <c r="E227" s="122">
        <v>0.9155413331137876</v>
      </c>
      <c r="F227" s="122">
        <v>0.9155413331137876</v>
      </c>
      <c r="G227" s="122">
        <v>0.9155413331137876</v>
      </c>
      <c r="H227" s="122">
        <v>0.9155413331137876</v>
      </c>
      <c r="I227" s="148">
        <v>0.9155413331137876</v>
      </c>
      <c r="J227" s="149">
        <v>4.5777066655689378</v>
      </c>
    </row>
    <row r="228" spans="2:10" ht="15.75" customHeight="1" thickBot="1" x14ac:dyDescent="0.3">
      <c r="B228" s="239"/>
      <c r="C228" s="242"/>
      <c r="D228" s="125" t="s">
        <v>799</v>
      </c>
      <c r="E228" s="131">
        <v>600</v>
      </c>
      <c r="F228" s="131">
        <v>600</v>
      </c>
      <c r="G228" s="131">
        <v>600</v>
      </c>
      <c r="H228" s="131">
        <v>600</v>
      </c>
      <c r="I228" s="150">
        <v>600</v>
      </c>
      <c r="J228" s="151">
        <v>3000</v>
      </c>
    </row>
    <row r="229" spans="2:10" ht="15.75" customHeight="1" thickBot="1" x14ac:dyDescent="0.3">
      <c r="B229" s="239" t="s">
        <v>264</v>
      </c>
      <c r="C229" s="240" t="s">
        <v>813</v>
      </c>
      <c r="D229" s="123" t="s">
        <v>798</v>
      </c>
      <c r="E229" s="127">
        <v>89.893663610240807</v>
      </c>
      <c r="F229" s="127">
        <v>89.893663610240807</v>
      </c>
      <c r="G229" s="127">
        <v>89.893663610240807</v>
      </c>
      <c r="H229" s="127">
        <v>89.893663610240807</v>
      </c>
      <c r="I229" s="147">
        <v>89.893663610240807</v>
      </c>
      <c r="J229" s="126">
        <v>449.46831805120405</v>
      </c>
    </row>
    <row r="230" spans="2:10" ht="15.75" customHeight="1" thickBot="1" x14ac:dyDescent="0.3">
      <c r="B230" s="239"/>
      <c r="C230" s="241"/>
      <c r="D230" s="124" t="s">
        <v>795</v>
      </c>
      <c r="E230" s="122">
        <v>2.4979816330097139E-3</v>
      </c>
      <c r="F230" s="122">
        <v>2.4979816330097139E-3</v>
      </c>
      <c r="G230" s="122">
        <v>2.4979816330097139E-3</v>
      </c>
      <c r="H230" s="122">
        <v>2.4979816330097139E-3</v>
      </c>
      <c r="I230" s="148">
        <v>2.4979816330097139E-3</v>
      </c>
      <c r="J230" s="149">
        <v>1.248990816504857E-2</v>
      </c>
    </row>
    <row r="231" spans="2:10" ht="15.75" customHeight="1" thickBot="1" x14ac:dyDescent="0.3">
      <c r="B231" s="239"/>
      <c r="C231" s="241"/>
      <c r="D231" s="124" t="s">
        <v>796</v>
      </c>
      <c r="E231" s="122">
        <v>2.8312272442950745E-2</v>
      </c>
      <c r="F231" s="122">
        <v>2.8312272442950745E-2</v>
      </c>
      <c r="G231" s="122">
        <v>2.8312272442950745E-2</v>
      </c>
      <c r="H231" s="122">
        <v>2.8312272442950745E-2</v>
      </c>
      <c r="I231" s="148">
        <v>2.8312272442950745E-2</v>
      </c>
      <c r="J231" s="149">
        <v>0.14156136221475374</v>
      </c>
    </row>
    <row r="232" spans="2:10" ht="15.75" customHeight="1" thickBot="1" x14ac:dyDescent="0.3">
      <c r="B232" s="239"/>
      <c r="C232" s="242"/>
      <c r="D232" s="125" t="s">
        <v>799</v>
      </c>
      <c r="E232" s="131">
        <v>25</v>
      </c>
      <c r="F232" s="131">
        <v>25</v>
      </c>
      <c r="G232" s="131">
        <v>25</v>
      </c>
      <c r="H232" s="131">
        <v>25</v>
      </c>
      <c r="I232" s="150">
        <v>25</v>
      </c>
      <c r="J232" s="151">
        <v>125</v>
      </c>
    </row>
    <row r="233" spans="2:10" ht="15.75" customHeight="1" thickBot="1" x14ac:dyDescent="0.3">
      <c r="B233" s="239" t="s">
        <v>265</v>
      </c>
      <c r="C233" s="240" t="s">
        <v>785</v>
      </c>
      <c r="D233" s="123" t="s">
        <v>798</v>
      </c>
      <c r="E233" s="127">
        <v>10107.92</v>
      </c>
      <c r="F233" s="127">
        <v>10107.92</v>
      </c>
      <c r="G233" s="127">
        <v>10107.92</v>
      </c>
      <c r="H233" s="127">
        <v>10107.92</v>
      </c>
      <c r="I233" s="147">
        <v>10107.92</v>
      </c>
      <c r="J233" s="126">
        <v>50539.6</v>
      </c>
    </row>
    <row r="234" spans="2:10" ht="15.75" customHeight="1" thickBot="1" x14ac:dyDescent="0.3">
      <c r="B234" s="239"/>
      <c r="C234" s="241"/>
      <c r="D234" s="124" t="s">
        <v>795</v>
      </c>
      <c r="E234" s="122">
        <v>2.6153720927584021</v>
      </c>
      <c r="F234" s="122">
        <v>2.6153720927584021</v>
      </c>
      <c r="G234" s="122">
        <v>2.6153720927584021</v>
      </c>
      <c r="H234" s="122">
        <v>2.6153720927584021</v>
      </c>
      <c r="I234" s="148">
        <v>2.6153720927584021</v>
      </c>
      <c r="J234" s="149">
        <v>13.076860463792011</v>
      </c>
    </row>
    <row r="235" spans="2:10" ht="15.75" customHeight="1" thickBot="1" x14ac:dyDescent="0.3">
      <c r="B235" s="239"/>
      <c r="C235" s="241"/>
      <c r="D235" s="124" t="s">
        <v>796</v>
      </c>
      <c r="E235" s="122">
        <v>0.34710758079902138</v>
      </c>
      <c r="F235" s="122">
        <v>0.34710758079902138</v>
      </c>
      <c r="G235" s="122">
        <v>0.34710758079902138</v>
      </c>
      <c r="H235" s="122">
        <v>0.34710758079902138</v>
      </c>
      <c r="I235" s="148">
        <v>0.34710758079902138</v>
      </c>
      <c r="J235" s="149">
        <v>1.7355379039951069</v>
      </c>
    </row>
    <row r="236" spans="2:10" ht="15.75" customHeight="1" thickBot="1" x14ac:dyDescent="0.3">
      <c r="B236" s="239"/>
      <c r="C236" s="242"/>
      <c r="D236" s="125" t="s">
        <v>799</v>
      </c>
      <c r="E236" s="131">
        <v>8000</v>
      </c>
      <c r="F236" s="131">
        <v>8000</v>
      </c>
      <c r="G236" s="131">
        <v>8000</v>
      </c>
      <c r="H236" s="131">
        <v>8000</v>
      </c>
      <c r="I236" s="150">
        <v>8000</v>
      </c>
      <c r="J236" s="151">
        <v>40000</v>
      </c>
    </row>
    <row r="237" spans="2:10" ht="15.75" customHeight="1" thickBot="1" x14ac:dyDescent="0.3">
      <c r="B237" s="239" t="s">
        <v>268</v>
      </c>
      <c r="C237" s="240" t="s">
        <v>814</v>
      </c>
      <c r="D237" s="123" t="s">
        <v>798</v>
      </c>
      <c r="E237" s="127">
        <v>570.02687958381739</v>
      </c>
      <c r="F237" s="127">
        <v>570.02687958381739</v>
      </c>
      <c r="G237" s="127">
        <v>570.02687958381739</v>
      </c>
      <c r="H237" s="127">
        <v>820.83870660069704</v>
      </c>
      <c r="I237" s="147">
        <v>820.83870660069704</v>
      </c>
      <c r="J237" s="126">
        <v>3351.7580519528465</v>
      </c>
    </row>
    <row r="238" spans="2:10" ht="15.75" customHeight="1" thickBot="1" x14ac:dyDescent="0.3">
      <c r="B238" s="239"/>
      <c r="C238" s="241"/>
      <c r="D238" s="124" t="s">
        <v>795</v>
      </c>
      <c r="E238" s="122">
        <v>0.10944594337926952</v>
      </c>
      <c r="F238" s="122">
        <v>0.10944594337926952</v>
      </c>
      <c r="G238" s="122">
        <v>0.10944594337926952</v>
      </c>
      <c r="H238" s="122">
        <v>0.15760215846614808</v>
      </c>
      <c r="I238" s="148">
        <v>0.15760215846614808</v>
      </c>
      <c r="J238" s="149">
        <v>0.64354214707010482</v>
      </c>
    </row>
    <row r="239" spans="2:10" ht="15.75" customHeight="1" thickBot="1" x14ac:dyDescent="0.3">
      <c r="B239" s="239"/>
      <c r="C239" s="241"/>
      <c r="D239" s="124" t="s">
        <v>796</v>
      </c>
      <c r="E239" s="122">
        <v>0.17949134714200202</v>
      </c>
      <c r="F239" s="122">
        <v>0.17949134714200202</v>
      </c>
      <c r="G239" s="122">
        <v>0.17949134714200202</v>
      </c>
      <c r="H239" s="122">
        <v>0.25846753988448284</v>
      </c>
      <c r="I239" s="148">
        <v>0.25846753988448284</v>
      </c>
      <c r="J239" s="149">
        <v>1.0554091211949719</v>
      </c>
    </row>
    <row r="240" spans="2:10" ht="15.75" customHeight="1" thickBot="1" x14ac:dyDescent="0.3">
      <c r="B240" s="239"/>
      <c r="C240" s="242"/>
      <c r="D240" s="125" t="s">
        <v>799</v>
      </c>
      <c r="E240" s="131">
        <v>400</v>
      </c>
      <c r="F240" s="131">
        <v>400</v>
      </c>
      <c r="G240" s="131">
        <v>400</v>
      </c>
      <c r="H240" s="131">
        <v>576</v>
      </c>
      <c r="I240" s="150">
        <v>576</v>
      </c>
      <c r="J240" s="151">
        <v>2352</v>
      </c>
    </row>
    <row r="241" spans="2:10" ht="15.75" customHeight="1" thickBot="1" x14ac:dyDescent="0.3">
      <c r="B241" s="239" t="s">
        <v>272</v>
      </c>
      <c r="C241" s="240" t="s">
        <v>785</v>
      </c>
      <c r="D241" s="123" t="s">
        <v>798</v>
      </c>
      <c r="E241" s="127">
        <v>25.2698</v>
      </c>
      <c r="F241" s="127">
        <v>25.2698</v>
      </c>
      <c r="G241" s="127">
        <v>25.2698</v>
      </c>
      <c r="H241" s="127">
        <v>25.2698</v>
      </c>
      <c r="I241" s="147">
        <v>25.2698</v>
      </c>
      <c r="J241" s="126">
        <v>126.349</v>
      </c>
    </row>
    <row r="242" spans="2:10" ht="15.75" customHeight="1" thickBot="1" x14ac:dyDescent="0.3">
      <c r="B242" s="239"/>
      <c r="C242" s="241"/>
      <c r="D242" s="124" t="s">
        <v>795</v>
      </c>
      <c r="E242" s="122">
        <v>6.5384302318960055E-3</v>
      </c>
      <c r="F242" s="122">
        <v>6.5384302318960055E-3</v>
      </c>
      <c r="G242" s="122">
        <v>6.5384302318960055E-3</v>
      </c>
      <c r="H242" s="122">
        <v>6.5384302318960055E-3</v>
      </c>
      <c r="I242" s="148">
        <v>6.5384302318960055E-3</v>
      </c>
      <c r="J242" s="149">
        <v>3.2692151159480029E-2</v>
      </c>
    </row>
    <row r="243" spans="2:10" ht="15.75" customHeight="1" thickBot="1" x14ac:dyDescent="0.3">
      <c r="B243" s="239"/>
      <c r="C243" s="241"/>
      <c r="D243" s="124" t="s">
        <v>796</v>
      </c>
      <c r="E243" s="122">
        <v>8.6776895199755348E-4</v>
      </c>
      <c r="F243" s="122">
        <v>8.6776895199755348E-4</v>
      </c>
      <c r="G243" s="122">
        <v>8.6776895199755348E-4</v>
      </c>
      <c r="H243" s="122">
        <v>8.6776895199755348E-4</v>
      </c>
      <c r="I243" s="148">
        <v>8.6776895199755348E-4</v>
      </c>
      <c r="J243" s="149">
        <v>4.3388447599877677E-3</v>
      </c>
    </row>
    <row r="244" spans="2:10" ht="15.75" customHeight="1" thickBot="1" x14ac:dyDescent="0.3">
      <c r="B244" s="239"/>
      <c r="C244" s="242"/>
      <c r="D244" s="125" t="s">
        <v>799</v>
      </c>
      <c r="E244" s="131">
        <v>20</v>
      </c>
      <c r="F244" s="131">
        <v>20</v>
      </c>
      <c r="G244" s="131">
        <v>20</v>
      </c>
      <c r="H244" s="131">
        <v>20</v>
      </c>
      <c r="I244" s="150">
        <v>20</v>
      </c>
      <c r="J244" s="151">
        <v>100</v>
      </c>
    </row>
    <row r="245" spans="2:10" ht="15.75" customHeight="1" thickBot="1" x14ac:dyDescent="0.3">
      <c r="B245" s="239" t="s">
        <v>273</v>
      </c>
      <c r="C245" s="240" t="s">
        <v>813</v>
      </c>
      <c r="D245" s="123" t="s">
        <v>798</v>
      </c>
      <c r="E245" s="127">
        <v>56.655011318583917</v>
      </c>
      <c r="F245" s="127">
        <v>56.655011318583917</v>
      </c>
      <c r="G245" s="127">
        <v>56.655011318583917</v>
      </c>
      <c r="H245" s="127">
        <v>81.583216298760831</v>
      </c>
      <c r="I245" s="147">
        <v>81.583216298760831</v>
      </c>
      <c r="J245" s="126">
        <v>333.13146655327341</v>
      </c>
    </row>
    <row r="246" spans="2:10" ht="15.75" customHeight="1" thickBot="1" x14ac:dyDescent="0.3">
      <c r="B246" s="239"/>
      <c r="C246" s="241"/>
      <c r="D246" s="124" t="s">
        <v>795</v>
      </c>
      <c r="E246" s="122">
        <v>8.2084457534452124E-3</v>
      </c>
      <c r="F246" s="122">
        <v>8.2084457534452124E-3</v>
      </c>
      <c r="G246" s="122">
        <v>8.2084457534452124E-3</v>
      </c>
      <c r="H246" s="122">
        <v>1.1820161884961107E-2</v>
      </c>
      <c r="I246" s="148">
        <v>1.1820161884961107E-2</v>
      </c>
      <c r="J246" s="149">
        <v>4.8265661030257853E-2</v>
      </c>
    </row>
    <row r="247" spans="2:10" ht="15.75" customHeight="1" thickBot="1" x14ac:dyDescent="0.3">
      <c r="B247" s="239"/>
      <c r="C247" s="241"/>
      <c r="D247" s="124" t="s">
        <v>796</v>
      </c>
      <c r="E247" s="122">
        <v>1.1214401009945198E-2</v>
      </c>
      <c r="F247" s="122">
        <v>1.1214401009945198E-2</v>
      </c>
      <c r="G247" s="122">
        <v>1.1214401009945198E-2</v>
      </c>
      <c r="H247" s="122">
        <v>1.6148737454321084E-2</v>
      </c>
      <c r="I247" s="148">
        <v>1.6148737454321084E-2</v>
      </c>
      <c r="J247" s="149">
        <v>6.5940677938477771E-2</v>
      </c>
    </row>
    <row r="248" spans="2:10" ht="15.75" customHeight="1" thickBot="1" x14ac:dyDescent="0.3">
      <c r="B248" s="239"/>
      <c r="C248" s="242"/>
      <c r="D248" s="125" t="s">
        <v>799</v>
      </c>
      <c r="E248" s="131">
        <v>100</v>
      </c>
      <c r="F248" s="131">
        <v>100</v>
      </c>
      <c r="G248" s="131">
        <v>100</v>
      </c>
      <c r="H248" s="131">
        <v>144</v>
      </c>
      <c r="I248" s="150">
        <v>144</v>
      </c>
      <c r="J248" s="151">
        <v>588</v>
      </c>
    </row>
    <row r="249" spans="2:10" ht="15.75" customHeight="1" thickBot="1" x14ac:dyDescent="0.3">
      <c r="B249" s="239" t="s">
        <v>274</v>
      </c>
      <c r="C249" s="240" t="s">
        <v>813</v>
      </c>
      <c r="D249" s="123" t="s">
        <v>798</v>
      </c>
      <c r="E249" s="127">
        <v>29.636934751566233</v>
      </c>
      <c r="F249" s="127">
        <v>29.636934751566233</v>
      </c>
      <c r="G249" s="127">
        <v>29.636934751566233</v>
      </c>
      <c r="H249" s="127">
        <v>42.677186042255379</v>
      </c>
      <c r="I249" s="147">
        <v>42.677186042255379</v>
      </c>
      <c r="J249" s="126">
        <v>174.26517633920946</v>
      </c>
    </row>
    <row r="250" spans="2:10" ht="15.75" customHeight="1" thickBot="1" x14ac:dyDescent="0.3">
      <c r="B250" s="239"/>
      <c r="C250" s="241"/>
      <c r="D250" s="124" t="s">
        <v>795</v>
      </c>
      <c r="E250" s="122">
        <v>1.5322432073097735E-2</v>
      </c>
      <c r="F250" s="122">
        <v>1.5322432073097735E-2</v>
      </c>
      <c r="G250" s="122">
        <v>1.5322432073097735E-2</v>
      </c>
      <c r="H250" s="122">
        <v>2.2064302185260735E-2</v>
      </c>
      <c r="I250" s="148">
        <v>2.2064302185260735E-2</v>
      </c>
      <c r="J250" s="149">
        <v>9.0095900589814676E-2</v>
      </c>
    </row>
    <row r="251" spans="2:10" ht="15.75" customHeight="1" thickBot="1" x14ac:dyDescent="0.3">
      <c r="B251" s="239"/>
      <c r="C251" s="241"/>
      <c r="D251" s="124" t="s">
        <v>796</v>
      </c>
      <c r="E251" s="122">
        <v>0</v>
      </c>
      <c r="F251" s="122">
        <v>0</v>
      </c>
      <c r="G251" s="122">
        <v>0</v>
      </c>
      <c r="H251" s="122">
        <v>0</v>
      </c>
      <c r="I251" s="148">
        <v>0</v>
      </c>
      <c r="J251" s="149">
        <v>0</v>
      </c>
    </row>
    <row r="252" spans="2:10" ht="15.75" customHeight="1" thickBot="1" x14ac:dyDescent="0.3">
      <c r="B252" s="239"/>
      <c r="C252" s="242"/>
      <c r="D252" s="125" t="s">
        <v>799</v>
      </c>
      <c r="E252" s="131">
        <v>100</v>
      </c>
      <c r="F252" s="131">
        <v>100</v>
      </c>
      <c r="G252" s="131">
        <v>100</v>
      </c>
      <c r="H252" s="131">
        <v>144</v>
      </c>
      <c r="I252" s="150">
        <v>144</v>
      </c>
      <c r="J252" s="151">
        <v>588</v>
      </c>
    </row>
    <row r="253" spans="2:10" ht="15.75" customHeight="1" thickBot="1" x14ac:dyDescent="0.3">
      <c r="B253" s="239" t="s">
        <v>275</v>
      </c>
      <c r="C253" s="240" t="s">
        <v>714</v>
      </c>
      <c r="D253" s="123" t="s">
        <v>798</v>
      </c>
      <c r="E253" s="127">
        <v>23.1</v>
      </c>
      <c r="F253" s="127">
        <v>23.1</v>
      </c>
      <c r="G253" s="127">
        <v>23.1</v>
      </c>
      <c r="H253" s="127">
        <v>33.264000000000003</v>
      </c>
      <c r="I253" s="147">
        <v>33.264000000000003</v>
      </c>
      <c r="J253" s="126">
        <v>135.82800000000003</v>
      </c>
    </row>
    <row r="254" spans="2:10" ht="15.75" customHeight="1" thickBot="1" x14ac:dyDescent="0.3">
      <c r="B254" s="239"/>
      <c r="C254" s="241"/>
      <c r="D254" s="124" t="s">
        <v>795</v>
      </c>
      <c r="E254" s="122">
        <v>2.7361485844817381E-3</v>
      </c>
      <c r="F254" s="122">
        <v>2.7361485844817381E-3</v>
      </c>
      <c r="G254" s="122">
        <v>2.7361485844817381E-3</v>
      </c>
      <c r="H254" s="122">
        <v>3.9400539616537026E-3</v>
      </c>
      <c r="I254" s="148">
        <v>3.9400539616537026E-3</v>
      </c>
      <c r="J254" s="149">
        <v>1.6088553676752621E-2</v>
      </c>
    </row>
    <row r="255" spans="2:10" ht="15.75" customHeight="1" thickBot="1" x14ac:dyDescent="0.3">
      <c r="B255" s="239"/>
      <c r="C255" s="241"/>
      <c r="D255" s="124" t="s">
        <v>796</v>
      </c>
      <c r="E255" s="122">
        <v>4.4435053011983418E-3</v>
      </c>
      <c r="F255" s="122">
        <v>4.4435053011983418E-3</v>
      </c>
      <c r="G255" s="122">
        <v>4.4435053011983418E-3</v>
      </c>
      <c r="H255" s="122">
        <v>6.3986476337256123E-3</v>
      </c>
      <c r="I255" s="148">
        <v>6.3986476337256123E-3</v>
      </c>
      <c r="J255" s="149">
        <v>2.6127811171046254E-2</v>
      </c>
    </row>
    <row r="256" spans="2:10" ht="15.75" customHeight="1" thickBot="1" x14ac:dyDescent="0.3">
      <c r="B256" s="239"/>
      <c r="C256" s="242"/>
      <c r="D256" s="125" t="s">
        <v>799</v>
      </c>
      <c r="E256" s="131">
        <v>100</v>
      </c>
      <c r="F256" s="131">
        <v>100</v>
      </c>
      <c r="G256" s="131">
        <v>100</v>
      </c>
      <c r="H256" s="131">
        <v>144</v>
      </c>
      <c r="I256" s="150">
        <v>144</v>
      </c>
      <c r="J256" s="151">
        <v>588</v>
      </c>
    </row>
    <row r="257" spans="2:10" ht="15.75" customHeight="1" thickBot="1" x14ac:dyDescent="0.3">
      <c r="B257" s="239" t="s">
        <v>277</v>
      </c>
      <c r="C257" s="240" t="s">
        <v>815</v>
      </c>
      <c r="D257" s="123" t="s">
        <v>798</v>
      </c>
      <c r="E257" s="127">
        <v>23.343712328227774</v>
      </c>
      <c r="F257" s="127">
        <v>23.343712328227774</v>
      </c>
      <c r="G257" s="127">
        <v>23.343712328227774</v>
      </c>
      <c r="H257" s="127">
        <v>28.266667821127733</v>
      </c>
      <c r="I257" s="147">
        <v>28.266667821127733</v>
      </c>
      <c r="J257" s="126">
        <v>126.56447262693877</v>
      </c>
    </row>
    <row r="258" spans="2:10" ht="15.75" customHeight="1" thickBot="1" x14ac:dyDescent="0.3">
      <c r="B258" s="239"/>
      <c r="C258" s="241"/>
      <c r="D258" s="124" t="s">
        <v>795</v>
      </c>
      <c r="E258" s="122">
        <v>2.8168347778383387E-3</v>
      </c>
      <c r="F258" s="122">
        <v>2.8168347778383387E-3</v>
      </c>
      <c r="G258" s="122">
        <v>2.8168347778383387E-3</v>
      </c>
      <c r="H258" s="122">
        <v>3.4108770641366666E-3</v>
      </c>
      <c r="I258" s="148">
        <v>3.4108770641366666E-3</v>
      </c>
      <c r="J258" s="149">
        <v>1.5272258461788348E-2</v>
      </c>
    </row>
    <row r="259" spans="2:10" ht="15.75" customHeight="1" thickBot="1" x14ac:dyDescent="0.3">
      <c r="B259" s="239"/>
      <c r="C259" s="241"/>
      <c r="D259" s="124" t="s">
        <v>796</v>
      </c>
      <c r="E259" s="122">
        <v>3.6529810306032821E-3</v>
      </c>
      <c r="F259" s="122">
        <v>3.6529810306032821E-3</v>
      </c>
      <c r="G259" s="122">
        <v>3.6529810306032821E-3</v>
      </c>
      <c r="H259" s="122">
        <v>4.4233582001472083E-3</v>
      </c>
      <c r="I259" s="148">
        <v>4.4233582001472083E-3</v>
      </c>
      <c r="J259" s="149">
        <v>1.9805659492104263E-2</v>
      </c>
    </row>
    <row r="260" spans="2:10" ht="15.75" customHeight="1" thickBot="1" x14ac:dyDescent="0.3">
      <c r="B260" s="239"/>
      <c r="C260" s="242"/>
      <c r="D260" s="125" t="s">
        <v>799</v>
      </c>
      <c r="E260" s="131">
        <v>200</v>
      </c>
      <c r="F260" s="131">
        <v>200</v>
      </c>
      <c r="G260" s="131">
        <v>200</v>
      </c>
      <c r="H260" s="131">
        <v>242.178</v>
      </c>
      <c r="I260" s="150">
        <v>242.178</v>
      </c>
      <c r="J260" s="151">
        <v>1084.356</v>
      </c>
    </row>
    <row r="261" spans="2:10" ht="15.75" customHeight="1" thickBot="1" x14ac:dyDescent="0.3">
      <c r="B261" s="239" t="s">
        <v>281</v>
      </c>
      <c r="C261" s="240" t="s">
        <v>816</v>
      </c>
      <c r="D261" s="123" t="s">
        <v>798</v>
      </c>
      <c r="E261" s="127">
        <v>95.2</v>
      </c>
      <c r="F261" s="127">
        <v>95.2</v>
      </c>
      <c r="G261" s="127">
        <v>95.2</v>
      </c>
      <c r="H261" s="127">
        <v>115.27672800000001</v>
      </c>
      <c r="I261" s="147">
        <v>115.27672800000001</v>
      </c>
      <c r="J261" s="126">
        <v>516.15345600000001</v>
      </c>
    </row>
    <row r="262" spans="2:10" ht="15.75" customHeight="1" thickBot="1" x14ac:dyDescent="0.3">
      <c r="B262" s="239"/>
      <c r="C262" s="241"/>
      <c r="D262" s="124" t="s">
        <v>795</v>
      </c>
      <c r="E262" s="122">
        <v>1.278328618669868E-2</v>
      </c>
      <c r="F262" s="122">
        <v>1.278328618669868E-2</v>
      </c>
      <c r="G262" s="122">
        <v>1.278328618669868E-2</v>
      </c>
      <c r="H262" s="122">
        <v>1.5479153410611563E-2</v>
      </c>
      <c r="I262" s="148">
        <v>1.5479153410611563E-2</v>
      </c>
      <c r="J262" s="149">
        <v>6.9308165381319162E-2</v>
      </c>
    </row>
    <row r="263" spans="2:10" ht="15.75" customHeight="1" thickBot="1" x14ac:dyDescent="0.3">
      <c r="B263" s="239"/>
      <c r="C263" s="241"/>
      <c r="D263" s="124" t="s">
        <v>796</v>
      </c>
      <c r="E263" s="122">
        <v>1.3308626714919173E-2</v>
      </c>
      <c r="F263" s="122">
        <v>1.3308626714919173E-2</v>
      </c>
      <c r="G263" s="122">
        <v>1.3308626714919173E-2</v>
      </c>
      <c r="H263" s="122">
        <v>1.6115283002828478E-2</v>
      </c>
      <c r="I263" s="148">
        <v>1.6115283002828478E-2</v>
      </c>
      <c r="J263" s="149">
        <v>7.2156446150414486E-2</v>
      </c>
    </row>
    <row r="264" spans="2:10" ht="15.75" customHeight="1" thickBot="1" x14ac:dyDescent="0.3">
      <c r="B264" s="239"/>
      <c r="C264" s="242"/>
      <c r="D264" s="125" t="s">
        <v>799</v>
      </c>
      <c r="E264" s="131">
        <v>8</v>
      </c>
      <c r="F264" s="131">
        <v>8</v>
      </c>
      <c r="G264" s="131">
        <v>8</v>
      </c>
      <c r="H264" s="131">
        <v>9.6871200000000002</v>
      </c>
      <c r="I264" s="150">
        <v>9.6871200000000002</v>
      </c>
      <c r="J264" s="151">
        <v>43.37424</v>
      </c>
    </row>
    <row r="265" spans="2:10" ht="15.75" customHeight="1" thickBot="1" x14ac:dyDescent="0.3">
      <c r="B265" s="239" t="s">
        <v>284</v>
      </c>
      <c r="C265" s="240" t="s">
        <v>714</v>
      </c>
      <c r="D265" s="123" t="s">
        <v>798</v>
      </c>
      <c r="E265" s="127">
        <v>0</v>
      </c>
      <c r="F265" s="127">
        <v>0</v>
      </c>
      <c r="G265" s="127">
        <v>0</v>
      </c>
      <c r="H265" s="127">
        <v>0</v>
      </c>
      <c r="I265" s="147">
        <v>0</v>
      </c>
      <c r="J265" s="126">
        <v>0</v>
      </c>
    </row>
    <row r="266" spans="2:10" ht="15.75" customHeight="1" thickBot="1" x14ac:dyDescent="0.3">
      <c r="B266" s="239"/>
      <c r="C266" s="241"/>
      <c r="D266" s="124" t="s">
        <v>795</v>
      </c>
      <c r="E266" s="122">
        <v>0</v>
      </c>
      <c r="F266" s="122">
        <v>0</v>
      </c>
      <c r="G266" s="122">
        <v>0</v>
      </c>
      <c r="H266" s="122">
        <v>0</v>
      </c>
      <c r="I266" s="148">
        <v>0</v>
      </c>
      <c r="J266" s="149">
        <v>0</v>
      </c>
    </row>
    <row r="267" spans="2:10" ht="15.75" customHeight="1" thickBot="1" x14ac:dyDescent="0.3">
      <c r="B267" s="239"/>
      <c r="C267" s="241"/>
      <c r="D267" s="124" t="s">
        <v>796</v>
      </c>
      <c r="E267" s="122">
        <v>0</v>
      </c>
      <c r="F267" s="122">
        <v>0</v>
      </c>
      <c r="G267" s="122">
        <v>0</v>
      </c>
      <c r="H267" s="122">
        <v>0</v>
      </c>
      <c r="I267" s="148">
        <v>0</v>
      </c>
      <c r="J267" s="149">
        <v>0</v>
      </c>
    </row>
    <row r="268" spans="2:10" ht="15.75" customHeight="1" thickBot="1" x14ac:dyDescent="0.3">
      <c r="B268" s="239"/>
      <c r="C268" s="242"/>
      <c r="D268" s="125" t="s">
        <v>799</v>
      </c>
      <c r="E268" s="131">
        <v>0</v>
      </c>
      <c r="F268" s="131">
        <v>0</v>
      </c>
      <c r="G268" s="131">
        <v>0</v>
      </c>
      <c r="H268" s="131">
        <v>0</v>
      </c>
      <c r="I268" s="150">
        <v>0</v>
      </c>
      <c r="J268" s="151">
        <v>0</v>
      </c>
    </row>
    <row r="269" spans="2:10" ht="15.75" customHeight="1" thickBot="1" x14ac:dyDescent="0.3">
      <c r="B269" s="239" t="s">
        <v>287</v>
      </c>
      <c r="C269" s="240" t="s">
        <v>749</v>
      </c>
      <c r="D269" s="123" t="s">
        <v>798</v>
      </c>
      <c r="E269" s="127">
        <v>0</v>
      </c>
      <c r="F269" s="127">
        <v>0</v>
      </c>
      <c r="G269" s="127">
        <v>0</v>
      </c>
      <c r="H269" s="127">
        <v>0</v>
      </c>
      <c r="I269" s="147">
        <v>0</v>
      </c>
      <c r="J269" s="126">
        <v>0</v>
      </c>
    </row>
    <row r="270" spans="2:10" ht="15.75" customHeight="1" thickBot="1" x14ac:dyDescent="0.3">
      <c r="B270" s="239"/>
      <c r="C270" s="241"/>
      <c r="D270" s="124" t="s">
        <v>795</v>
      </c>
      <c r="E270" s="122">
        <v>0</v>
      </c>
      <c r="F270" s="122">
        <v>0</v>
      </c>
      <c r="G270" s="122">
        <v>0</v>
      </c>
      <c r="H270" s="122">
        <v>0</v>
      </c>
      <c r="I270" s="148">
        <v>0</v>
      </c>
      <c r="J270" s="149">
        <v>0</v>
      </c>
    </row>
    <row r="271" spans="2:10" ht="15.75" customHeight="1" thickBot="1" x14ac:dyDescent="0.3">
      <c r="B271" s="239"/>
      <c r="C271" s="241"/>
      <c r="D271" s="124" t="s">
        <v>796</v>
      </c>
      <c r="E271" s="122">
        <v>0</v>
      </c>
      <c r="F271" s="122">
        <v>0</v>
      </c>
      <c r="G271" s="122">
        <v>0</v>
      </c>
      <c r="H271" s="122">
        <v>0</v>
      </c>
      <c r="I271" s="148">
        <v>0</v>
      </c>
      <c r="J271" s="149">
        <v>0</v>
      </c>
    </row>
    <row r="272" spans="2:10" ht="15.75" customHeight="1" thickBot="1" x14ac:dyDescent="0.3">
      <c r="B272" s="239"/>
      <c r="C272" s="242"/>
      <c r="D272" s="125" t="s">
        <v>799</v>
      </c>
      <c r="E272" s="131">
        <v>0</v>
      </c>
      <c r="F272" s="131">
        <v>0</v>
      </c>
      <c r="G272" s="131">
        <v>0</v>
      </c>
      <c r="H272" s="131">
        <v>0</v>
      </c>
      <c r="I272" s="150">
        <v>0</v>
      </c>
      <c r="J272" s="151">
        <v>0</v>
      </c>
    </row>
    <row r="273" spans="2:10" ht="15.75" customHeight="1" thickBot="1" x14ac:dyDescent="0.3">
      <c r="B273" s="239" t="s">
        <v>289</v>
      </c>
      <c r="C273" s="240" t="s">
        <v>817</v>
      </c>
      <c r="D273" s="123" t="s">
        <v>798</v>
      </c>
      <c r="E273" s="127">
        <v>0</v>
      </c>
      <c r="F273" s="127">
        <v>0</v>
      </c>
      <c r="G273" s="127">
        <v>0</v>
      </c>
      <c r="H273" s="127">
        <v>0</v>
      </c>
      <c r="I273" s="147">
        <v>0</v>
      </c>
      <c r="J273" s="126">
        <v>0</v>
      </c>
    </row>
    <row r="274" spans="2:10" ht="15.75" customHeight="1" thickBot="1" x14ac:dyDescent="0.3">
      <c r="B274" s="239"/>
      <c r="C274" s="241"/>
      <c r="D274" s="124" t="s">
        <v>795</v>
      </c>
      <c r="E274" s="122">
        <v>0</v>
      </c>
      <c r="F274" s="122">
        <v>0</v>
      </c>
      <c r="G274" s="122">
        <v>0</v>
      </c>
      <c r="H274" s="122">
        <v>0</v>
      </c>
      <c r="I274" s="148">
        <v>0</v>
      </c>
      <c r="J274" s="149">
        <v>0</v>
      </c>
    </row>
    <row r="275" spans="2:10" ht="15.75" customHeight="1" thickBot="1" x14ac:dyDescent="0.3">
      <c r="B275" s="239"/>
      <c r="C275" s="241"/>
      <c r="D275" s="124" t="s">
        <v>796</v>
      </c>
      <c r="E275" s="122">
        <v>0</v>
      </c>
      <c r="F275" s="122">
        <v>0</v>
      </c>
      <c r="G275" s="122">
        <v>0</v>
      </c>
      <c r="H275" s="122">
        <v>0</v>
      </c>
      <c r="I275" s="148">
        <v>0</v>
      </c>
      <c r="J275" s="149">
        <v>0</v>
      </c>
    </row>
    <row r="276" spans="2:10" ht="15.75" customHeight="1" thickBot="1" x14ac:dyDescent="0.3">
      <c r="B276" s="239"/>
      <c r="C276" s="242"/>
      <c r="D276" s="125" t="s">
        <v>799</v>
      </c>
      <c r="E276" s="131">
        <v>0</v>
      </c>
      <c r="F276" s="131">
        <v>0</v>
      </c>
      <c r="G276" s="131">
        <v>0</v>
      </c>
      <c r="H276" s="131">
        <v>0</v>
      </c>
      <c r="I276" s="150">
        <v>0</v>
      </c>
      <c r="J276" s="151">
        <v>0</v>
      </c>
    </row>
    <row r="277" spans="2:10" ht="15.75" customHeight="1" thickBot="1" x14ac:dyDescent="0.3">
      <c r="B277" s="239" t="s">
        <v>292</v>
      </c>
      <c r="C277" s="240" t="s">
        <v>817</v>
      </c>
      <c r="D277" s="123" t="s">
        <v>798</v>
      </c>
      <c r="E277" s="127">
        <v>0</v>
      </c>
      <c r="F277" s="127">
        <v>0</v>
      </c>
      <c r="G277" s="127">
        <v>0</v>
      </c>
      <c r="H277" s="127">
        <v>0</v>
      </c>
      <c r="I277" s="147">
        <v>0</v>
      </c>
      <c r="J277" s="126">
        <v>0</v>
      </c>
    </row>
    <row r="278" spans="2:10" ht="15.75" customHeight="1" thickBot="1" x14ac:dyDescent="0.3">
      <c r="B278" s="239"/>
      <c r="C278" s="241"/>
      <c r="D278" s="124" t="s">
        <v>795</v>
      </c>
      <c r="E278" s="122">
        <v>0</v>
      </c>
      <c r="F278" s="122">
        <v>0</v>
      </c>
      <c r="G278" s="122">
        <v>0</v>
      </c>
      <c r="H278" s="122">
        <v>0</v>
      </c>
      <c r="I278" s="148">
        <v>0</v>
      </c>
      <c r="J278" s="149">
        <v>0</v>
      </c>
    </row>
    <row r="279" spans="2:10" ht="15.75" customHeight="1" thickBot="1" x14ac:dyDescent="0.3">
      <c r="B279" s="239"/>
      <c r="C279" s="241"/>
      <c r="D279" s="124" t="s">
        <v>796</v>
      </c>
      <c r="E279" s="122">
        <v>0</v>
      </c>
      <c r="F279" s="122">
        <v>0</v>
      </c>
      <c r="G279" s="122">
        <v>0</v>
      </c>
      <c r="H279" s="122">
        <v>0</v>
      </c>
      <c r="I279" s="148">
        <v>0</v>
      </c>
      <c r="J279" s="149">
        <v>0</v>
      </c>
    </row>
    <row r="280" spans="2:10" ht="15.75" customHeight="1" thickBot="1" x14ac:dyDescent="0.3">
      <c r="B280" s="239"/>
      <c r="C280" s="242"/>
      <c r="D280" s="125" t="s">
        <v>799</v>
      </c>
      <c r="E280" s="131">
        <v>0</v>
      </c>
      <c r="F280" s="131">
        <v>0</v>
      </c>
      <c r="G280" s="131">
        <v>0</v>
      </c>
      <c r="H280" s="131">
        <v>0</v>
      </c>
      <c r="I280" s="150">
        <v>0</v>
      </c>
      <c r="J280" s="151">
        <v>0</v>
      </c>
    </row>
    <row r="281" spans="2:10" ht="15.75" customHeight="1" thickBot="1" x14ac:dyDescent="0.3">
      <c r="B281" s="239" t="s">
        <v>295</v>
      </c>
      <c r="C281" s="240" t="s">
        <v>818</v>
      </c>
      <c r="D281" s="123" t="s">
        <v>798</v>
      </c>
      <c r="E281" s="127">
        <v>11454.13</v>
      </c>
      <c r="F281" s="127">
        <v>0</v>
      </c>
      <c r="G281" s="127">
        <v>0</v>
      </c>
      <c r="H281" s="127">
        <v>0</v>
      </c>
      <c r="I281" s="147">
        <v>0</v>
      </c>
      <c r="J281" s="126">
        <v>11454.13</v>
      </c>
    </row>
    <row r="282" spans="2:10" ht="15.75" customHeight="1" thickBot="1" x14ac:dyDescent="0.3">
      <c r="B282" s="239"/>
      <c r="C282" s="241"/>
      <c r="D282" s="124" t="s">
        <v>795</v>
      </c>
      <c r="E282" s="122">
        <v>2.3322930534122333</v>
      </c>
      <c r="F282" s="122">
        <v>0</v>
      </c>
      <c r="G282" s="122">
        <v>0</v>
      </c>
      <c r="H282" s="122">
        <v>0</v>
      </c>
      <c r="I282" s="148">
        <v>0</v>
      </c>
      <c r="J282" s="149">
        <v>2.3322930534122333</v>
      </c>
    </row>
    <row r="283" spans="2:10" ht="15.75" customHeight="1" thickBot="1" x14ac:dyDescent="0.3">
      <c r="B283" s="239"/>
      <c r="C283" s="241"/>
      <c r="D283" s="124" t="s">
        <v>796</v>
      </c>
      <c r="E283" s="122">
        <v>2.3322930534122333</v>
      </c>
      <c r="F283" s="122">
        <v>0</v>
      </c>
      <c r="G283" s="122">
        <v>0</v>
      </c>
      <c r="H283" s="122">
        <v>0</v>
      </c>
      <c r="I283" s="148">
        <v>0</v>
      </c>
      <c r="J283" s="149">
        <v>2.3322930534122333</v>
      </c>
    </row>
    <row r="284" spans="2:10" ht="15.75" customHeight="1" thickBot="1" x14ac:dyDescent="0.3">
      <c r="B284" s="239"/>
      <c r="C284" s="242"/>
      <c r="D284" s="125" t="s">
        <v>799</v>
      </c>
      <c r="E284" s="131">
        <v>368300</v>
      </c>
      <c r="F284" s="131">
        <v>0</v>
      </c>
      <c r="G284" s="131">
        <v>0</v>
      </c>
      <c r="H284" s="131">
        <v>0</v>
      </c>
      <c r="I284" s="150">
        <v>0</v>
      </c>
      <c r="J284" s="151">
        <v>368300</v>
      </c>
    </row>
    <row r="285" spans="2:10" ht="15.75" customHeight="1" thickBot="1" x14ac:dyDescent="0.3">
      <c r="B285" s="239" t="s">
        <v>299</v>
      </c>
      <c r="C285" s="240" t="s">
        <v>818</v>
      </c>
      <c r="D285" s="123" t="s">
        <v>798</v>
      </c>
      <c r="E285" s="127">
        <v>0</v>
      </c>
      <c r="F285" s="127">
        <v>23522.19</v>
      </c>
      <c r="G285" s="127">
        <v>0</v>
      </c>
      <c r="H285" s="127">
        <v>0</v>
      </c>
      <c r="I285" s="147">
        <v>0</v>
      </c>
      <c r="J285" s="126">
        <v>23522.19</v>
      </c>
    </row>
    <row r="286" spans="2:10" ht="15.75" customHeight="1" thickBot="1" x14ac:dyDescent="0.3">
      <c r="B286" s="239"/>
      <c r="C286" s="241"/>
      <c r="D286" s="124" t="s">
        <v>795</v>
      </c>
      <c r="E286" s="122">
        <v>0</v>
      </c>
      <c r="F286" s="122">
        <v>4.3088867908418402</v>
      </c>
      <c r="G286" s="122">
        <v>0</v>
      </c>
      <c r="H286" s="122">
        <v>0</v>
      </c>
      <c r="I286" s="148">
        <v>0</v>
      </c>
      <c r="J286" s="149">
        <v>4.3088867908418402</v>
      </c>
    </row>
    <row r="287" spans="2:10" ht="15.75" customHeight="1" thickBot="1" x14ac:dyDescent="0.3">
      <c r="B287" s="239"/>
      <c r="C287" s="241"/>
      <c r="D287" s="124" t="s">
        <v>796</v>
      </c>
      <c r="E287" s="122">
        <v>0</v>
      </c>
      <c r="F287" s="122">
        <v>4.3088867908418402</v>
      </c>
      <c r="G287" s="122">
        <v>0</v>
      </c>
      <c r="H287" s="122">
        <v>0</v>
      </c>
      <c r="I287" s="148">
        <v>0</v>
      </c>
      <c r="J287" s="149">
        <v>4.3088867908418402</v>
      </c>
    </row>
    <row r="288" spans="2:10" ht="15.75" customHeight="1" thickBot="1" x14ac:dyDescent="0.3">
      <c r="B288" s="239"/>
      <c r="C288" s="242"/>
      <c r="D288" s="125" t="s">
        <v>799</v>
      </c>
      <c r="E288" s="131">
        <v>0</v>
      </c>
      <c r="F288" s="131">
        <v>426900</v>
      </c>
      <c r="G288" s="131">
        <v>0</v>
      </c>
      <c r="H288" s="131">
        <v>0</v>
      </c>
      <c r="I288" s="150">
        <v>0</v>
      </c>
      <c r="J288" s="151">
        <v>426900</v>
      </c>
    </row>
    <row r="289" spans="2:10" ht="15.75" customHeight="1" thickBot="1" x14ac:dyDescent="0.3">
      <c r="B289" s="239" t="s">
        <v>300</v>
      </c>
      <c r="C289" s="240" t="s">
        <v>818</v>
      </c>
      <c r="D289" s="123" t="s">
        <v>798</v>
      </c>
      <c r="E289" s="127">
        <v>0</v>
      </c>
      <c r="F289" s="127">
        <v>0</v>
      </c>
      <c r="G289" s="127">
        <v>15485.94</v>
      </c>
      <c r="H289" s="127">
        <v>0</v>
      </c>
      <c r="I289" s="147">
        <v>0</v>
      </c>
      <c r="J289" s="126">
        <v>15485.94</v>
      </c>
    </row>
    <row r="290" spans="2:10" ht="15.75" customHeight="1" thickBot="1" x14ac:dyDescent="0.3">
      <c r="B290" s="239"/>
      <c r="C290" s="241"/>
      <c r="D290" s="124" t="s">
        <v>795</v>
      </c>
      <c r="E290" s="122">
        <v>0</v>
      </c>
      <c r="F290" s="122">
        <v>0</v>
      </c>
      <c r="G290" s="122">
        <v>3.4179968117345871</v>
      </c>
      <c r="H290" s="122">
        <v>0</v>
      </c>
      <c r="I290" s="148">
        <v>0</v>
      </c>
      <c r="J290" s="149">
        <v>3.4179968117345871</v>
      </c>
    </row>
    <row r="291" spans="2:10" ht="15.75" customHeight="1" thickBot="1" x14ac:dyDescent="0.3">
      <c r="B291" s="239"/>
      <c r="C291" s="241"/>
      <c r="D291" s="124" t="s">
        <v>796</v>
      </c>
      <c r="E291" s="122">
        <v>0</v>
      </c>
      <c r="F291" s="122">
        <v>0</v>
      </c>
      <c r="G291" s="122">
        <v>3.4179968117345871</v>
      </c>
      <c r="H291" s="122">
        <v>0</v>
      </c>
      <c r="I291" s="148">
        <v>0</v>
      </c>
      <c r="J291" s="149">
        <v>3.4179968117345871</v>
      </c>
    </row>
    <row r="292" spans="2:10" ht="15.75" customHeight="1" thickBot="1" x14ac:dyDescent="0.3">
      <c r="B292" s="239"/>
      <c r="C292" s="242"/>
      <c r="D292" s="125" t="s">
        <v>799</v>
      </c>
      <c r="E292" s="131">
        <v>0</v>
      </c>
      <c r="F292" s="131">
        <v>0</v>
      </c>
      <c r="G292" s="131">
        <v>341100</v>
      </c>
      <c r="H292" s="131">
        <v>0</v>
      </c>
      <c r="I292" s="150">
        <v>0</v>
      </c>
      <c r="J292" s="151">
        <v>341100</v>
      </c>
    </row>
    <row r="293" spans="2:10" ht="15.75" customHeight="1" thickBot="1" x14ac:dyDescent="0.3">
      <c r="B293" s="239" t="s">
        <v>301</v>
      </c>
      <c r="C293" s="240" t="s">
        <v>818</v>
      </c>
      <c r="D293" s="123" t="s">
        <v>798</v>
      </c>
      <c r="E293" s="127">
        <v>0</v>
      </c>
      <c r="F293" s="127">
        <v>0</v>
      </c>
      <c r="G293" s="127">
        <v>0</v>
      </c>
      <c r="H293" s="127">
        <v>22625.279999999999</v>
      </c>
      <c r="I293" s="147">
        <v>0</v>
      </c>
      <c r="J293" s="126">
        <v>22625.279999999999</v>
      </c>
    </row>
    <row r="294" spans="2:10" ht="15.75" customHeight="1" thickBot="1" x14ac:dyDescent="0.3">
      <c r="B294" s="239"/>
      <c r="C294" s="241"/>
      <c r="D294" s="124" t="s">
        <v>795</v>
      </c>
      <c r="E294" s="122">
        <v>0</v>
      </c>
      <c r="F294" s="122">
        <v>0</v>
      </c>
      <c r="G294" s="122">
        <v>0</v>
      </c>
      <c r="H294" s="122">
        <v>3.5821657268034914</v>
      </c>
      <c r="I294" s="148">
        <v>0</v>
      </c>
      <c r="J294" s="149">
        <v>3.5821657268034914</v>
      </c>
    </row>
    <row r="295" spans="2:10" ht="15.75" customHeight="1" thickBot="1" x14ac:dyDescent="0.3">
      <c r="B295" s="239"/>
      <c r="C295" s="241"/>
      <c r="D295" s="124" t="s">
        <v>796</v>
      </c>
      <c r="E295" s="122">
        <v>0</v>
      </c>
      <c r="F295" s="122">
        <v>0</v>
      </c>
      <c r="G295" s="122">
        <v>0</v>
      </c>
      <c r="H295" s="122">
        <v>3.5821657268034914</v>
      </c>
      <c r="I295" s="148">
        <v>0</v>
      </c>
      <c r="J295" s="149">
        <v>3.5821657268034914</v>
      </c>
    </row>
    <row r="296" spans="2:10" ht="15.75" customHeight="1" thickBot="1" x14ac:dyDescent="0.3">
      <c r="B296" s="239"/>
      <c r="C296" s="242"/>
      <c r="D296" s="125" t="s">
        <v>799</v>
      </c>
      <c r="E296" s="131">
        <v>0</v>
      </c>
      <c r="F296" s="131">
        <v>0</v>
      </c>
      <c r="G296" s="131">
        <v>0</v>
      </c>
      <c r="H296" s="131">
        <v>392800</v>
      </c>
      <c r="I296" s="150">
        <v>0</v>
      </c>
      <c r="J296" s="151">
        <v>392800</v>
      </c>
    </row>
    <row r="297" spans="2:10" ht="15.75" customHeight="1" thickBot="1" x14ac:dyDescent="0.3">
      <c r="B297" s="239" t="s">
        <v>302</v>
      </c>
      <c r="C297" s="240" t="s">
        <v>818</v>
      </c>
      <c r="D297" s="123" t="s">
        <v>798</v>
      </c>
      <c r="E297" s="127">
        <v>0</v>
      </c>
      <c r="F297" s="127">
        <v>0</v>
      </c>
      <c r="G297" s="127">
        <v>0</v>
      </c>
      <c r="H297" s="127">
        <v>0</v>
      </c>
      <c r="I297" s="147">
        <v>17110.562040000001</v>
      </c>
      <c r="J297" s="126">
        <v>17110.562040000001</v>
      </c>
    </row>
    <row r="298" spans="2:10" ht="15.75" customHeight="1" thickBot="1" x14ac:dyDescent="0.3">
      <c r="B298" s="239"/>
      <c r="C298" s="241"/>
      <c r="D298" s="124" t="s">
        <v>795</v>
      </c>
      <c r="E298" s="122">
        <v>0</v>
      </c>
      <c r="F298" s="122">
        <v>0</v>
      </c>
      <c r="G298" s="122">
        <v>0</v>
      </c>
      <c r="H298" s="122">
        <v>0</v>
      </c>
      <c r="I298" s="148">
        <v>1.8515302957138899</v>
      </c>
      <c r="J298" s="149">
        <v>1.8515302957138899</v>
      </c>
    </row>
    <row r="299" spans="2:10" ht="15.75" customHeight="1" thickBot="1" x14ac:dyDescent="0.3">
      <c r="B299" s="239"/>
      <c r="C299" s="241"/>
      <c r="D299" s="124" t="s">
        <v>796</v>
      </c>
      <c r="E299" s="122">
        <v>0</v>
      </c>
      <c r="F299" s="122">
        <v>0</v>
      </c>
      <c r="G299" s="122">
        <v>0</v>
      </c>
      <c r="H299" s="122">
        <v>0</v>
      </c>
      <c r="I299" s="148">
        <v>1.8515302957138899</v>
      </c>
      <c r="J299" s="149">
        <v>1.8515302957138899</v>
      </c>
    </row>
    <row r="300" spans="2:10" ht="15.75" customHeight="1" thickBot="1" x14ac:dyDescent="0.3">
      <c r="B300" s="239"/>
      <c r="C300" s="242"/>
      <c r="D300" s="125" t="s">
        <v>799</v>
      </c>
      <c r="E300" s="131">
        <v>0</v>
      </c>
      <c r="F300" s="131">
        <v>0</v>
      </c>
      <c r="G300" s="131">
        <v>0</v>
      </c>
      <c r="H300" s="131">
        <v>0</v>
      </c>
      <c r="I300" s="150">
        <v>365610.3</v>
      </c>
      <c r="J300" s="151">
        <v>365610.3</v>
      </c>
    </row>
    <row r="301" spans="2:10" ht="15.75" customHeight="1" thickBot="1" x14ac:dyDescent="0.3">
      <c r="B301" s="239" t="s">
        <v>303</v>
      </c>
      <c r="C301" s="240" t="s">
        <v>818</v>
      </c>
      <c r="D301" s="123" t="s">
        <v>798</v>
      </c>
      <c r="E301" s="127">
        <v>360</v>
      </c>
      <c r="F301" s="127">
        <v>360</v>
      </c>
      <c r="G301" s="127">
        <v>360</v>
      </c>
      <c r="H301" s="127">
        <v>360</v>
      </c>
      <c r="I301" s="147">
        <v>360</v>
      </c>
      <c r="J301" s="126">
        <v>1800</v>
      </c>
    </row>
    <row r="302" spans="2:10" ht="15.75" customHeight="1" thickBot="1" x14ac:dyDescent="0.3">
      <c r="B302" s="239"/>
      <c r="C302" s="241"/>
      <c r="D302" s="124" t="s">
        <v>795</v>
      </c>
      <c r="E302" s="122">
        <v>2.6267026411024689E-2</v>
      </c>
      <c r="F302" s="122">
        <v>2.6267026411024689E-2</v>
      </c>
      <c r="G302" s="122">
        <v>2.6267026411024689E-2</v>
      </c>
      <c r="H302" s="122">
        <v>2.6267026411024689E-2</v>
      </c>
      <c r="I302" s="148">
        <v>2.6267026411024689E-2</v>
      </c>
      <c r="J302" s="149">
        <v>0.13133513205512345</v>
      </c>
    </row>
    <row r="303" spans="2:10" ht="15.75" customHeight="1" thickBot="1" x14ac:dyDescent="0.3">
      <c r="B303" s="239"/>
      <c r="C303" s="241"/>
      <c r="D303" s="124" t="s">
        <v>796</v>
      </c>
      <c r="E303" s="122">
        <v>2.101362112881975E-2</v>
      </c>
      <c r="F303" s="122">
        <v>2.101362112881975E-2</v>
      </c>
      <c r="G303" s="122">
        <v>2.101362112881975E-2</v>
      </c>
      <c r="H303" s="122">
        <v>2.101362112881975E-2</v>
      </c>
      <c r="I303" s="148">
        <v>2.101362112881975E-2</v>
      </c>
      <c r="J303" s="149">
        <v>0.10506810564409874</v>
      </c>
    </row>
    <row r="304" spans="2:10" ht="15.75" customHeight="1" thickBot="1" x14ac:dyDescent="0.3">
      <c r="B304" s="239"/>
      <c r="C304" s="242"/>
      <c r="D304" s="125" t="s">
        <v>799</v>
      </c>
      <c r="E304" s="131">
        <v>2400</v>
      </c>
      <c r="F304" s="131">
        <v>2400</v>
      </c>
      <c r="G304" s="131">
        <v>2400</v>
      </c>
      <c r="H304" s="131">
        <v>2400</v>
      </c>
      <c r="I304" s="150">
        <v>2400</v>
      </c>
      <c r="J304" s="151">
        <v>12000</v>
      </c>
    </row>
    <row r="305" spans="2:10" ht="15.75" customHeight="1" thickBot="1" x14ac:dyDescent="0.3">
      <c r="B305" s="239" t="s">
        <v>306</v>
      </c>
      <c r="C305" s="240" t="s">
        <v>775</v>
      </c>
      <c r="D305" s="123" t="s">
        <v>798</v>
      </c>
      <c r="E305" s="127">
        <v>184.60553590951665</v>
      </c>
      <c r="F305" s="127">
        <v>184.60553590951665</v>
      </c>
      <c r="G305" s="127">
        <v>184.60553590951665</v>
      </c>
      <c r="H305" s="127">
        <v>184.60553590951665</v>
      </c>
      <c r="I305" s="147">
        <v>184.60553590951665</v>
      </c>
      <c r="J305" s="126">
        <v>923.02767954758326</v>
      </c>
    </row>
    <row r="306" spans="2:10" ht="15.75" customHeight="1" thickBot="1" x14ac:dyDescent="0.3">
      <c r="B306" s="239"/>
      <c r="C306" s="241"/>
      <c r="D306" s="124" t="s">
        <v>795</v>
      </c>
      <c r="E306" s="122">
        <v>2.3762259072199785E-2</v>
      </c>
      <c r="F306" s="122">
        <v>2.3762259072199785E-2</v>
      </c>
      <c r="G306" s="122">
        <v>2.3762259072199785E-2</v>
      </c>
      <c r="H306" s="122">
        <v>2.3762259072199785E-2</v>
      </c>
      <c r="I306" s="148">
        <v>2.3762259072199785E-2</v>
      </c>
      <c r="J306" s="149">
        <v>0.11881129536099892</v>
      </c>
    </row>
    <row r="307" spans="2:10" ht="15.75" customHeight="1" thickBot="1" x14ac:dyDescent="0.3">
      <c r="B307" s="239"/>
      <c r="C307" s="241"/>
      <c r="D307" s="124" t="s">
        <v>796</v>
      </c>
      <c r="E307" s="122">
        <v>3.721200838475483E-2</v>
      </c>
      <c r="F307" s="122">
        <v>3.721200838475483E-2</v>
      </c>
      <c r="G307" s="122">
        <v>3.721200838475483E-2</v>
      </c>
      <c r="H307" s="122">
        <v>3.721200838475483E-2</v>
      </c>
      <c r="I307" s="148">
        <v>3.721200838475483E-2</v>
      </c>
      <c r="J307" s="149">
        <v>0.18606004192377415</v>
      </c>
    </row>
    <row r="308" spans="2:10" ht="15.75" customHeight="1" thickBot="1" x14ac:dyDescent="0.3">
      <c r="B308" s="239"/>
      <c r="C308" s="242"/>
      <c r="D308" s="125" t="s">
        <v>799</v>
      </c>
      <c r="E308" s="131">
        <v>120</v>
      </c>
      <c r="F308" s="131">
        <v>120</v>
      </c>
      <c r="G308" s="131">
        <v>120</v>
      </c>
      <c r="H308" s="131">
        <v>120</v>
      </c>
      <c r="I308" s="150">
        <v>120</v>
      </c>
      <c r="J308" s="151">
        <v>600</v>
      </c>
    </row>
    <row r="309" spans="2:10" ht="15.75" customHeight="1" thickBot="1" x14ac:dyDescent="0.3">
      <c r="B309" s="239" t="s">
        <v>309</v>
      </c>
      <c r="C309" s="240" t="s">
        <v>775</v>
      </c>
      <c r="D309" s="123" t="s">
        <v>798</v>
      </c>
      <c r="E309" s="127">
        <v>184.60553590951665</v>
      </c>
      <c r="F309" s="127">
        <v>184.60553590951665</v>
      </c>
      <c r="G309" s="127">
        <v>184.60553590951665</v>
      </c>
      <c r="H309" s="127">
        <v>184.60553590951665</v>
      </c>
      <c r="I309" s="147">
        <v>184.60553590951665</v>
      </c>
      <c r="J309" s="126">
        <v>923.02767954758326</v>
      </c>
    </row>
    <row r="310" spans="2:10" ht="15.75" customHeight="1" thickBot="1" x14ac:dyDescent="0.3">
      <c r="B310" s="239"/>
      <c r="C310" s="241"/>
      <c r="D310" s="124" t="s">
        <v>795</v>
      </c>
      <c r="E310" s="122">
        <v>2.3762259072199785E-2</v>
      </c>
      <c r="F310" s="122">
        <v>2.3762259072199785E-2</v>
      </c>
      <c r="G310" s="122">
        <v>2.3762259072199785E-2</v>
      </c>
      <c r="H310" s="122">
        <v>2.3762259072199785E-2</v>
      </c>
      <c r="I310" s="148">
        <v>2.3762259072199785E-2</v>
      </c>
      <c r="J310" s="149">
        <v>0.11881129536099892</v>
      </c>
    </row>
    <row r="311" spans="2:10" ht="15.75" customHeight="1" thickBot="1" x14ac:dyDescent="0.3">
      <c r="B311" s="239"/>
      <c r="C311" s="241"/>
      <c r="D311" s="124" t="s">
        <v>796</v>
      </c>
      <c r="E311" s="122">
        <v>3.721200838475483E-2</v>
      </c>
      <c r="F311" s="122">
        <v>3.721200838475483E-2</v>
      </c>
      <c r="G311" s="122">
        <v>3.721200838475483E-2</v>
      </c>
      <c r="H311" s="122">
        <v>3.721200838475483E-2</v>
      </c>
      <c r="I311" s="148">
        <v>3.721200838475483E-2</v>
      </c>
      <c r="J311" s="149">
        <v>0.18606004192377415</v>
      </c>
    </row>
    <row r="312" spans="2:10" ht="15.75" customHeight="1" thickBot="1" x14ac:dyDescent="0.3">
      <c r="B312" s="239"/>
      <c r="C312" s="242"/>
      <c r="D312" s="125" t="s">
        <v>799</v>
      </c>
      <c r="E312" s="131">
        <v>120</v>
      </c>
      <c r="F312" s="131">
        <v>120</v>
      </c>
      <c r="G312" s="131">
        <v>120</v>
      </c>
      <c r="H312" s="131">
        <v>120</v>
      </c>
      <c r="I312" s="150">
        <v>120</v>
      </c>
      <c r="J312" s="151">
        <v>600</v>
      </c>
    </row>
    <row r="313" spans="2:10" ht="15.75" customHeight="1" thickBot="1" x14ac:dyDescent="0.3">
      <c r="B313" s="239" t="s">
        <v>312</v>
      </c>
      <c r="C313" s="240" t="s">
        <v>775</v>
      </c>
      <c r="D313" s="123" t="s">
        <v>798</v>
      </c>
      <c r="E313" s="127">
        <v>2840.0851678387176</v>
      </c>
      <c r="F313" s="127">
        <v>2840.0851678387176</v>
      </c>
      <c r="G313" s="127">
        <v>2840.0851678387176</v>
      </c>
      <c r="H313" s="127">
        <v>2840.0851678387176</v>
      </c>
      <c r="I313" s="147">
        <v>2840.0851678387176</v>
      </c>
      <c r="J313" s="126">
        <v>14200.425839193587</v>
      </c>
    </row>
    <row r="314" spans="2:10" ht="15.75" customHeight="1" thickBot="1" x14ac:dyDescent="0.3">
      <c r="B314" s="239"/>
      <c r="C314" s="241"/>
      <c r="D314" s="124" t="s">
        <v>795</v>
      </c>
      <c r="E314" s="122">
        <v>0.36557321649538127</v>
      </c>
      <c r="F314" s="122">
        <v>0.36557321649538127</v>
      </c>
      <c r="G314" s="122">
        <v>0.36557321649538127</v>
      </c>
      <c r="H314" s="122">
        <v>0.36557321649538127</v>
      </c>
      <c r="I314" s="148">
        <v>0.36557321649538127</v>
      </c>
      <c r="J314" s="149">
        <v>1.8278660824769064</v>
      </c>
    </row>
    <row r="315" spans="2:10" ht="15.75" customHeight="1" thickBot="1" x14ac:dyDescent="0.3">
      <c r="B315" s="239"/>
      <c r="C315" s="241"/>
      <c r="D315" s="124" t="s">
        <v>796</v>
      </c>
      <c r="E315" s="122">
        <v>0.57249243668853589</v>
      </c>
      <c r="F315" s="122">
        <v>0.57249243668853589</v>
      </c>
      <c r="G315" s="122">
        <v>0.57249243668853589</v>
      </c>
      <c r="H315" s="122">
        <v>0.57249243668853589</v>
      </c>
      <c r="I315" s="148">
        <v>0.57249243668853589</v>
      </c>
      <c r="J315" s="149">
        <v>2.8624621834426796</v>
      </c>
    </row>
    <row r="316" spans="2:10" ht="15.75" customHeight="1" thickBot="1" x14ac:dyDescent="0.3">
      <c r="B316" s="239"/>
      <c r="C316" s="242"/>
      <c r="D316" s="125" t="s">
        <v>799</v>
      </c>
      <c r="E316" s="131">
        <v>1200</v>
      </c>
      <c r="F316" s="131">
        <v>1200</v>
      </c>
      <c r="G316" s="131">
        <v>1200</v>
      </c>
      <c r="H316" s="131">
        <v>1200</v>
      </c>
      <c r="I316" s="150">
        <v>1200</v>
      </c>
      <c r="J316" s="151">
        <v>6000</v>
      </c>
    </row>
    <row r="317" spans="2:10" ht="15.75" customHeight="1" thickBot="1" x14ac:dyDescent="0.3">
      <c r="B317" s="239" t="s">
        <v>315</v>
      </c>
      <c r="C317" s="240" t="s">
        <v>775</v>
      </c>
      <c r="D317" s="123" t="s">
        <v>798</v>
      </c>
      <c r="E317" s="127">
        <v>397.61192349742049</v>
      </c>
      <c r="F317" s="127">
        <v>397.61192349742049</v>
      </c>
      <c r="G317" s="127">
        <v>397.61192349742049</v>
      </c>
      <c r="H317" s="127">
        <v>397.61192349742049</v>
      </c>
      <c r="I317" s="147">
        <v>397.61192349742049</v>
      </c>
      <c r="J317" s="126">
        <v>1988.0596174871025</v>
      </c>
    </row>
    <row r="318" spans="2:10" ht="15.75" customHeight="1" thickBot="1" x14ac:dyDescent="0.3">
      <c r="B318" s="239"/>
      <c r="C318" s="241"/>
      <c r="D318" s="124" t="s">
        <v>795</v>
      </c>
      <c r="E318" s="122">
        <v>5.1180250309353373E-2</v>
      </c>
      <c r="F318" s="122">
        <v>5.1180250309353373E-2</v>
      </c>
      <c r="G318" s="122">
        <v>5.1180250309353373E-2</v>
      </c>
      <c r="H318" s="122">
        <v>5.1180250309353373E-2</v>
      </c>
      <c r="I318" s="148">
        <v>5.1180250309353373E-2</v>
      </c>
      <c r="J318" s="149">
        <v>0.25590125154676685</v>
      </c>
    </row>
    <row r="319" spans="2:10" ht="15.75" customHeight="1" thickBot="1" x14ac:dyDescent="0.3">
      <c r="B319" s="239"/>
      <c r="C319" s="241"/>
      <c r="D319" s="124" t="s">
        <v>796</v>
      </c>
      <c r="E319" s="122">
        <v>8.0148941136395022E-2</v>
      </c>
      <c r="F319" s="122">
        <v>8.0148941136395022E-2</v>
      </c>
      <c r="G319" s="122">
        <v>8.0148941136395022E-2</v>
      </c>
      <c r="H319" s="122">
        <v>8.0148941136395022E-2</v>
      </c>
      <c r="I319" s="148">
        <v>8.0148941136395022E-2</v>
      </c>
      <c r="J319" s="149">
        <v>0.40074470568197512</v>
      </c>
    </row>
    <row r="320" spans="2:10" ht="15.75" customHeight="1" thickBot="1" x14ac:dyDescent="0.3">
      <c r="B320" s="239"/>
      <c r="C320" s="242"/>
      <c r="D320" s="125" t="s">
        <v>799</v>
      </c>
      <c r="E320" s="131">
        <v>280</v>
      </c>
      <c r="F320" s="131">
        <v>280</v>
      </c>
      <c r="G320" s="131">
        <v>280</v>
      </c>
      <c r="H320" s="131">
        <v>280</v>
      </c>
      <c r="I320" s="150">
        <v>280</v>
      </c>
      <c r="J320" s="151">
        <v>1400</v>
      </c>
    </row>
    <row r="321" spans="2:10" ht="15.75" customHeight="1" thickBot="1" x14ac:dyDescent="0.3">
      <c r="B321" s="239" t="s">
        <v>318</v>
      </c>
      <c r="C321" s="240" t="s">
        <v>775</v>
      </c>
      <c r="D321" s="123" t="s">
        <v>798</v>
      </c>
      <c r="E321" s="127">
        <v>304.83580801468901</v>
      </c>
      <c r="F321" s="127">
        <v>304.83580801468901</v>
      </c>
      <c r="G321" s="127">
        <v>304.83580801468901</v>
      </c>
      <c r="H321" s="127">
        <v>304.83580801468901</v>
      </c>
      <c r="I321" s="147">
        <v>304.83580801468901</v>
      </c>
      <c r="J321" s="126">
        <v>1524.1790400734451</v>
      </c>
    </row>
    <row r="322" spans="2:10" ht="15.75" customHeight="1" thickBot="1" x14ac:dyDescent="0.3">
      <c r="B322" s="239"/>
      <c r="C322" s="241"/>
      <c r="D322" s="124" t="s">
        <v>795</v>
      </c>
      <c r="E322" s="122">
        <v>3.923819190383758E-2</v>
      </c>
      <c r="F322" s="122">
        <v>3.923819190383758E-2</v>
      </c>
      <c r="G322" s="122">
        <v>3.923819190383758E-2</v>
      </c>
      <c r="H322" s="122">
        <v>3.923819190383758E-2</v>
      </c>
      <c r="I322" s="148">
        <v>3.923819190383758E-2</v>
      </c>
      <c r="J322" s="149">
        <v>0.19619095951918791</v>
      </c>
    </row>
    <row r="323" spans="2:10" ht="15.75" customHeight="1" thickBot="1" x14ac:dyDescent="0.3">
      <c r="B323" s="239"/>
      <c r="C323" s="241"/>
      <c r="D323" s="124" t="s">
        <v>796</v>
      </c>
      <c r="E323" s="122">
        <v>6.1447521537902838E-2</v>
      </c>
      <c r="F323" s="122">
        <v>6.1447521537902838E-2</v>
      </c>
      <c r="G323" s="122">
        <v>6.1447521537902838E-2</v>
      </c>
      <c r="H323" s="122">
        <v>6.1447521537902838E-2</v>
      </c>
      <c r="I323" s="148">
        <v>6.1447521537902838E-2</v>
      </c>
      <c r="J323" s="149">
        <v>0.30723760768951419</v>
      </c>
    </row>
    <row r="324" spans="2:10" ht="15.75" customHeight="1" thickBot="1" x14ac:dyDescent="0.3">
      <c r="B324" s="239"/>
      <c r="C324" s="242"/>
      <c r="D324" s="125" t="s">
        <v>799</v>
      </c>
      <c r="E324" s="131">
        <v>184</v>
      </c>
      <c r="F324" s="131">
        <v>184</v>
      </c>
      <c r="G324" s="131">
        <v>184</v>
      </c>
      <c r="H324" s="131">
        <v>184</v>
      </c>
      <c r="I324" s="150">
        <v>184</v>
      </c>
      <c r="J324" s="151">
        <v>920</v>
      </c>
    </row>
    <row r="325" spans="2:10" ht="15.75" customHeight="1" thickBot="1" x14ac:dyDescent="0.3">
      <c r="B325" s="239" t="s">
        <v>321</v>
      </c>
      <c r="C325" s="240" t="s">
        <v>775</v>
      </c>
      <c r="D325" s="123" t="s">
        <v>798</v>
      </c>
      <c r="E325" s="127">
        <v>0</v>
      </c>
      <c r="F325" s="127">
        <v>0</v>
      </c>
      <c r="G325" s="127">
        <v>0</v>
      </c>
      <c r="H325" s="127">
        <v>0</v>
      </c>
      <c r="I325" s="147">
        <v>0</v>
      </c>
      <c r="J325" s="126">
        <v>0</v>
      </c>
    </row>
    <row r="326" spans="2:10" ht="15.75" customHeight="1" thickBot="1" x14ac:dyDescent="0.3">
      <c r="B326" s="239"/>
      <c r="C326" s="241"/>
      <c r="D326" s="124" t="s">
        <v>795</v>
      </c>
      <c r="E326" s="122">
        <v>0</v>
      </c>
      <c r="F326" s="122">
        <v>0</v>
      </c>
      <c r="G326" s="122">
        <v>0</v>
      </c>
      <c r="H326" s="122">
        <v>0</v>
      </c>
      <c r="I326" s="148">
        <v>0</v>
      </c>
      <c r="J326" s="149">
        <v>0</v>
      </c>
    </row>
    <row r="327" spans="2:10" ht="15.75" customHeight="1" thickBot="1" x14ac:dyDescent="0.3">
      <c r="B327" s="239"/>
      <c r="C327" s="241"/>
      <c r="D327" s="124" t="s">
        <v>796</v>
      </c>
      <c r="E327" s="122">
        <v>0</v>
      </c>
      <c r="F327" s="122">
        <v>0</v>
      </c>
      <c r="G327" s="122">
        <v>0</v>
      </c>
      <c r="H327" s="122">
        <v>0</v>
      </c>
      <c r="I327" s="148">
        <v>0</v>
      </c>
      <c r="J327" s="149">
        <v>0</v>
      </c>
    </row>
    <row r="328" spans="2:10" ht="15.75" customHeight="1" thickBot="1" x14ac:dyDescent="0.3">
      <c r="B328" s="239"/>
      <c r="C328" s="242"/>
      <c r="D328" s="125" t="s">
        <v>799</v>
      </c>
      <c r="E328" s="131">
        <v>0</v>
      </c>
      <c r="F328" s="131">
        <v>0</v>
      </c>
      <c r="G328" s="131">
        <v>0</v>
      </c>
      <c r="H328" s="131">
        <v>0</v>
      </c>
      <c r="I328" s="150">
        <v>0</v>
      </c>
      <c r="J328" s="151">
        <v>0</v>
      </c>
    </row>
    <row r="329" spans="2:10" ht="15.75" customHeight="1" thickBot="1" x14ac:dyDescent="0.3">
      <c r="B329" s="239" t="s">
        <v>324</v>
      </c>
      <c r="C329" s="240" t="s">
        <v>819</v>
      </c>
      <c r="D329" s="123" t="s">
        <v>798</v>
      </c>
      <c r="E329" s="127">
        <v>0</v>
      </c>
      <c r="F329" s="127">
        <v>0</v>
      </c>
      <c r="G329" s="127">
        <v>0</v>
      </c>
      <c r="H329" s="127">
        <v>0</v>
      </c>
      <c r="I329" s="147">
        <v>0</v>
      </c>
      <c r="J329" s="126">
        <v>0</v>
      </c>
    </row>
    <row r="330" spans="2:10" ht="15.75" customHeight="1" thickBot="1" x14ac:dyDescent="0.3">
      <c r="B330" s="239"/>
      <c r="C330" s="241"/>
      <c r="D330" s="124" t="s">
        <v>795</v>
      </c>
      <c r="E330" s="122">
        <v>7.157764697004227</v>
      </c>
      <c r="F330" s="122">
        <v>7.157764697004227</v>
      </c>
      <c r="G330" s="122">
        <v>7.157764697004227</v>
      </c>
      <c r="H330" s="122">
        <v>7.157764697004227</v>
      </c>
      <c r="I330" s="148">
        <v>7.157764697004227</v>
      </c>
      <c r="J330" s="149">
        <v>35.788823485021133</v>
      </c>
    </row>
    <row r="331" spans="2:10" ht="15.75" customHeight="1" thickBot="1" x14ac:dyDescent="0.3">
      <c r="B331" s="239"/>
      <c r="C331" s="241"/>
      <c r="D331" s="124" t="s">
        <v>796</v>
      </c>
      <c r="E331" s="122">
        <v>7.157764697004227</v>
      </c>
      <c r="F331" s="122">
        <v>7.157764697004227</v>
      </c>
      <c r="G331" s="122">
        <v>7.157764697004227</v>
      </c>
      <c r="H331" s="122">
        <v>7.157764697004227</v>
      </c>
      <c r="I331" s="148">
        <v>7.157764697004227</v>
      </c>
      <c r="J331" s="149">
        <v>35.788823485021133</v>
      </c>
    </row>
    <row r="332" spans="2:10" ht="15.75" customHeight="1" thickBot="1" x14ac:dyDescent="0.3">
      <c r="B332" s="239"/>
      <c r="C332" s="242"/>
      <c r="D332" s="125" t="s">
        <v>799</v>
      </c>
      <c r="E332" s="131">
        <v>600000</v>
      </c>
      <c r="F332" s="131">
        <v>600000</v>
      </c>
      <c r="G332" s="131">
        <v>600000</v>
      </c>
      <c r="H332" s="131">
        <v>600000</v>
      </c>
      <c r="I332" s="150">
        <v>600000</v>
      </c>
      <c r="J332" s="151">
        <v>3000000</v>
      </c>
    </row>
    <row r="333" spans="2:10" ht="15.75" customHeight="1" thickBot="1" x14ac:dyDescent="0.3">
      <c r="B333" s="239" t="s">
        <v>327</v>
      </c>
      <c r="C333" s="240" t="s">
        <v>819</v>
      </c>
      <c r="D333" s="123" t="s">
        <v>798</v>
      </c>
      <c r="E333" s="127">
        <v>0</v>
      </c>
      <c r="F333" s="127">
        <v>0</v>
      </c>
      <c r="G333" s="127">
        <v>0</v>
      </c>
      <c r="H333" s="127">
        <v>0</v>
      </c>
      <c r="I333" s="147">
        <v>0</v>
      </c>
      <c r="J333" s="126">
        <v>0</v>
      </c>
    </row>
    <row r="334" spans="2:10" ht="15.75" customHeight="1" thickBot="1" x14ac:dyDescent="0.3">
      <c r="B334" s="239"/>
      <c r="C334" s="241"/>
      <c r="D334" s="124" t="s">
        <v>795</v>
      </c>
      <c r="E334" s="122">
        <v>0.49250674520671284</v>
      </c>
      <c r="F334" s="122">
        <v>0.5472297168963477</v>
      </c>
      <c r="G334" s="122">
        <v>0.65667566027561708</v>
      </c>
      <c r="H334" s="122">
        <v>0.76612160365488668</v>
      </c>
      <c r="I334" s="148">
        <v>0.87556754703415618</v>
      </c>
      <c r="J334" s="149">
        <v>3.3381012730677204</v>
      </c>
    </row>
    <row r="335" spans="2:10" ht="15.75" customHeight="1" thickBot="1" x14ac:dyDescent="0.3">
      <c r="B335" s="239"/>
      <c r="C335" s="241"/>
      <c r="D335" s="124" t="s">
        <v>796</v>
      </c>
      <c r="E335" s="122">
        <v>0.49250674520671284</v>
      </c>
      <c r="F335" s="122">
        <v>0.5472297168963477</v>
      </c>
      <c r="G335" s="122">
        <v>0.65667566027561708</v>
      </c>
      <c r="H335" s="122">
        <v>0.76612160365488668</v>
      </c>
      <c r="I335" s="148">
        <v>0.87556754703415618</v>
      </c>
      <c r="J335" s="149">
        <v>3.3381012730677204</v>
      </c>
    </row>
    <row r="336" spans="2:10" ht="15.75" customHeight="1" thickBot="1" x14ac:dyDescent="0.3">
      <c r="B336" s="239"/>
      <c r="C336" s="242"/>
      <c r="D336" s="125" t="s">
        <v>799</v>
      </c>
      <c r="E336" s="131">
        <v>2250</v>
      </c>
      <c r="F336" s="131">
        <v>2500</v>
      </c>
      <c r="G336" s="131">
        <v>3000</v>
      </c>
      <c r="H336" s="131">
        <v>3500</v>
      </c>
      <c r="I336" s="150">
        <v>4000</v>
      </c>
      <c r="J336" s="151">
        <v>15250</v>
      </c>
    </row>
    <row r="337" spans="2:10" ht="15.75" customHeight="1" thickBot="1" x14ac:dyDescent="0.3">
      <c r="B337" s="239" t="s">
        <v>330</v>
      </c>
      <c r="C337" s="240" t="s">
        <v>819</v>
      </c>
      <c r="D337" s="123" t="s">
        <v>798</v>
      </c>
      <c r="E337" s="127">
        <v>0</v>
      </c>
      <c r="F337" s="127">
        <v>0</v>
      </c>
      <c r="G337" s="127">
        <v>0</v>
      </c>
      <c r="H337" s="127">
        <v>0</v>
      </c>
      <c r="I337" s="147">
        <v>0</v>
      </c>
      <c r="J337" s="126">
        <v>0</v>
      </c>
    </row>
    <row r="338" spans="2:10" ht="15.75" customHeight="1" thickBot="1" x14ac:dyDescent="0.3">
      <c r="B338" s="239"/>
      <c r="C338" s="241"/>
      <c r="D338" s="124" t="s">
        <v>795</v>
      </c>
      <c r="E338" s="122">
        <v>1.0287918677651335</v>
      </c>
      <c r="F338" s="122">
        <v>1.1573908512357753</v>
      </c>
      <c r="G338" s="122">
        <v>1.2859898347064167</v>
      </c>
      <c r="H338" s="122">
        <v>1.4145888181770583</v>
      </c>
      <c r="I338" s="148">
        <v>1.5431878016477003</v>
      </c>
      <c r="J338" s="149">
        <v>6.4299491735320853</v>
      </c>
    </row>
    <row r="339" spans="2:10" ht="15.75" customHeight="1" thickBot="1" x14ac:dyDescent="0.3">
      <c r="B339" s="239"/>
      <c r="C339" s="241"/>
      <c r="D339" s="124" t="s">
        <v>796</v>
      </c>
      <c r="E339" s="122">
        <v>2.0575837355302671</v>
      </c>
      <c r="F339" s="122">
        <v>2.3147817024715507</v>
      </c>
      <c r="G339" s="122">
        <v>2.5719796694128334</v>
      </c>
      <c r="H339" s="122">
        <v>2.8291776363541166</v>
      </c>
      <c r="I339" s="148">
        <v>3.0863756032954006</v>
      </c>
      <c r="J339" s="149">
        <v>12.859898347064171</v>
      </c>
    </row>
    <row r="340" spans="2:10" ht="15.75" customHeight="1" thickBot="1" x14ac:dyDescent="0.3">
      <c r="B340" s="239"/>
      <c r="C340" s="242"/>
      <c r="D340" s="125" t="s">
        <v>799</v>
      </c>
      <c r="E340" s="131">
        <v>400</v>
      </c>
      <c r="F340" s="131">
        <v>450</v>
      </c>
      <c r="G340" s="131">
        <v>500</v>
      </c>
      <c r="H340" s="131">
        <v>550</v>
      </c>
      <c r="I340" s="150">
        <v>600</v>
      </c>
      <c r="J340" s="151">
        <v>2500</v>
      </c>
    </row>
    <row r="341" spans="2:10" ht="15.75" customHeight="1" thickBot="1" x14ac:dyDescent="0.3">
      <c r="B341" s="239" t="s">
        <v>333</v>
      </c>
      <c r="C341" s="240" t="s">
        <v>819</v>
      </c>
      <c r="D341" s="123" t="s">
        <v>798</v>
      </c>
      <c r="E341" s="127">
        <v>0</v>
      </c>
      <c r="F341" s="127">
        <v>0</v>
      </c>
      <c r="G341" s="127">
        <v>0</v>
      </c>
      <c r="H341" s="127">
        <v>0</v>
      </c>
      <c r="I341" s="147">
        <v>0</v>
      </c>
      <c r="J341" s="126">
        <v>0</v>
      </c>
    </row>
    <row r="342" spans="2:10" ht="15.75" customHeight="1" thickBot="1" x14ac:dyDescent="0.3">
      <c r="B342" s="239"/>
      <c r="C342" s="241"/>
      <c r="D342" s="124" t="s">
        <v>795</v>
      </c>
      <c r="E342" s="122">
        <v>0</v>
      </c>
      <c r="F342" s="122">
        <v>1.3242959148891611</v>
      </c>
      <c r="G342" s="122">
        <v>1.9262486034751434</v>
      </c>
      <c r="H342" s="122">
        <v>2.1670296789095365</v>
      </c>
      <c r="I342" s="148">
        <v>2.4078107543439295</v>
      </c>
      <c r="J342" s="149">
        <v>7.8253849516177709</v>
      </c>
    </row>
    <row r="343" spans="2:10" ht="15.75" customHeight="1" thickBot="1" x14ac:dyDescent="0.3">
      <c r="B343" s="239"/>
      <c r="C343" s="241"/>
      <c r="D343" s="124" t="s">
        <v>796</v>
      </c>
      <c r="E343" s="122">
        <v>0</v>
      </c>
      <c r="F343" s="122">
        <v>2.2874202166267334</v>
      </c>
      <c r="G343" s="122">
        <v>3.3271566787297933</v>
      </c>
      <c r="H343" s="122">
        <v>3.7430512635710174</v>
      </c>
      <c r="I343" s="148">
        <v>4.1589458484122419</v>
      </c>
      <c r="J343" s="149">
        <v>13.516574007339784</v>
      </c>
    </row>
    <row r="344" spans="2:10" ht="15.75" customHeight="1" thickBot="1" x14ac:dyDescent="0.3">
      <c r="B344" s="239"/>
      <c r="C344" s="242"/>
      <c r="D344" s="125" t="s">
        <v>799</v>
      </c>
      <c r="E344" s="131">
        <v>0</v>
      </c>
      <c r="F344" s="131">
        <v>5500</v>
      </c>
      <c r="G344" s="131">
        <v>8000</v>
      </c>
      <c r="H344" s="131">
        <v>9000</v>
      </c>
      <c r="I344" s="150">
        <v>10000</v>
      </c>
      <c r="J344" s="151">
        <v>32500</v>
      </c>
    </row>
    <row r="345" spans="2:10" ht="15.75" customHeight="1" thickBot="1" x14ac:dyDescent="0.3">
      <c r="B345" s="239" t="s">
        <v>336</v>
      </c>
      <c r="C345" s="240" t="s">
        <v>819</v>
      </c>
      <c r="D345" s="123" t="s">
        <v>798</v>
      </c>
      <c r="E345" s="127">
        <v>0</v>
      </c>
      <c r="F345" s="127">
        <v>0</v>
      </c>
      <c r="G345" s="127">
        <v>0</v>
      </c>
      <c r="H345" s="127">
        <v>0</v>
      </c>
      <c r="I345" s="147">
        <v>0</v>
      </c>
      <c r="J345" s="126">
        <v>0</v>
      </c>
    </row>
    <row r="346" spans="2:10" ht="15.75" customHeight="1" thickBot="1" x14ac:dyDescent="0.3">
      <c r="B346" s="239"/>
      <c r="C346" s="241"/>
      <c r="D346" s="124" t="s">
        <v>795</v>
      </c>
      <c r="E346" s="122">
        <v>0.65711344404913419</v>
      </c>
      <c r="F346" s="122">
        <v>1.5563213148532125</v>
      </c>
      <c r="G346" s="122">
        <v>2.2480196770101957</v>
      </c>
      <c r="H346" s="122">
        <v>2.4209442675494421</v>
      </c>
      <c r="I346" s="148">
        <v>2.5074065628190647</v>
      </c>
      <c r="J346" s="149">
        <v>9.3898052662810478</v>
      </c>
    </row>
    <row r="347" spans="2:10" ht="15.75" customHeight="1" thickBot="1" x14ac:dyDescent="0.3">
      <c r="B347" s="239"/>
      <c r="C347" s="241"/>
      <c r="D347" s="124" t="s">
        <v>796</v>
      </c>
      <c r="E347" s="122">
        <v>0</v>
      </c>
      <c r="F347" s="122">
        <v>0</v>
      </c>
      <c r="G347" s="122">
        <v>0</v>
      </c>
      <c r="H347" s="122">
        <v>0</v>
      </c>
      <c r="I347" s="148">
        <v>0</v>
      </c>
      <c r="J347" s="149">
        <v>0</v>
      </c>
    </row>
    <row r="348" spans="2:10" ht="15.75" customHeight="1" thickBot="1" x14ac:dyDescent="0.3">
      <c r="B348" s="239"/>
      <c r="C348" s="242"/>
      <c r="D348" s="125" t="s">
        <v>799</v>
      </c>
      <c r="E348" s="131">
        <v>3800</v>
      </c>
      <c r="F348" s="131">
        <v>9000</v>
      </c>
      <c r="G348" s="131">
        <v>13000</v>
      </c>
      <c r="H348" s="131">
        <v>14000</v>
      </c>
      <c r="I348" s="150">
        <v>14500</v>
      </c>
      <c r="J348" s="151">
        <v>54300</v>
      </c>
    </row>
    <row r="349" spans="2:10" ht="15.75" customHeight="1" thickBot="1" x14ac:dyDescent="0.3">
      <c r="B349" s="239" t="s">
        <v>338</v>
      </c>
      <c r="C349" s="240" t="s">
        <v>819</v>
      </c>
      <c r="D349" s="123" t="s">
        <v>798</v>
      </c>
      <c r="E349" s="127">
        <v>0</v>
      </c>
      <c r="F349" s="127">
        <v>0</v>
      </c>
      <c r="G349" s="127">
        <v>0</v>
      </c>
      <c r="H349" s="127">
        <v>0</v>
      </c>
      <c r="I349" s="147">
        <v>0</v>
      </c>
      <c r="J349" s="126">
        <v>0</v>
      </c>
    </row>
    <row r="350" spans="2:10" ht="15.75" customHeight="1" thickBot="1" x14ac:dyDescent="0.3">
      <c r="B350" s="239"/>
      <c r="C350" s="241"/>
      <c r="D350" s="124" t="s">
        <v>795</v>
      </c>
      <c r="E350" s="122">
        <v>0</v>
      </c>
      <c r="F350" s="122">
        <v>0</v>
      </c>
      <c r="G350" s="122">
        <v>0</v>
      </c>
      <c r="H350" s="122">
        <v>0</v>
      </c>
      <c r="I350" s="148">
        <v>0</v>
      </c>
      <c r="J350" s="149">
        <v>0</v>
      </c>
    </row>
    <row r="351" spans="2:10" ht="15.75" customHeight="1" thickBot="1" x14ac:dyDescent="0.3">
      <c r="B351" s="239"/>
      <c r="C351" s="241"/>
      <c r="D351" s="124" t="s">
        <v>796</v>
      </c>
      <c r="E351" s="122">
        <v>2.6102857495955782</v>
      </c>
      <c r="F351" s="122">
        <v>4.3504762493259639</v>
      </c>
      <c r="G351" s="122">
        <v>6.3806984990114133</v>
      </c>
      <c r="H351" s="122">
        <v>6.6707302489664775</v>
      </c>
      <c r="I351" s="148">
        <v>6.9607619989215408</v>
      </c>
      <c r="J351" s="149">
        <v>26.972952745820976</v>
      </c>
    </row>
    <row r="352" spans="2:10" ht="15.75" customHeight="1" thickBot="1" x14ac:dyDescent="0.3">
      <c r="B352" s="239"/>
      <c r="C352" s="242"/>
      <c r="D352" s="125" t="s">
        <v>799</v>
      </c>
      <c r="E352" s="131">
        <v>4500</v>
      </c>
      <c r="F352" s="131">
        <v>7500</v>
      </c>
      <c r="G352" s="131">
        <v>11000</v>
      </c>
      <c r="H352" s="131">
        <v>11500</v>
      </c>
      <c r="I352" s="150">
        <v>12000</v>
      </c>
      <c r="J352" s="151">
        <v>46500</v>
      </c>
    </row>
    <row r="353" spans="2:10" ht="15.75" customHeight="1" thickBot="1" x14ac:dyDescent="0.3">
      <c r="B353" s="239" t="s">
        <v>341</v>
      </c>
      <c r="C353" s="240">
        <v>1.17</v>
      </c>
      <c r="D353" s="123" t="s">
        <v>798</v>
      </c>
      <c r="E353" s="127">
        <v>0</v>
      </c>
      <c r="F353" s="127">
        <v>0</v>
      </c>
      <c r="G353" s="127">
        <v>0</v>
      </c>
      <c r="H353" s="127">
        <v>0</v>
      </c>
      <c r="I353" s="147">
        <v>0</v>
      </c>
      <c r="J353" s="126">
        <v>0</v>
      </c>
    </row>
    <row r="354" spans="2:10" ht="15.75" customHeight="1" thickBot="1" x14ac:dyDescent="0.3">
      <c r="B354" s="239"/>
      <c r="C354" s="241"/>
      <c r="D354" s="124" t="s">
        <v>795</v>
      </c>
      <c r="E354" s="122">
        <v>0</v>
      </c>
      <c r="F354" s="122">
        <v>0</v>
      </c>
      <c r="G354" s="122">
        <v>0</v>
      </c>
      <c r="H354" s="122">
        <v>0</v>
      </c>
      <c r="I354" s="148">
        <v>0</v>
      </c>
      <c r="J354" s="149">
        <v>0</v>
      </c>
    </row>
    <row r="355" spans="2:10" ht="15.75" customHeight="1" thickBot="1" x14ac:dyDescent="0.3">
      <c r="B355" s="239"/>
      <c r="C355" s="241"/>
      <c r="D355" s="124" t="s">
        <v>796</v>
      </c>
      <c r="E355" s="122">
        <v>0</v>
      </c>
      <c r="F355" s="122">
        <v>0</v>
      </c>
      <c r="G355" s="122">
        <v>0</v>
      </c>
      <c r="H355" s="122">
        <v>0</v>
      </c>
      <c r="I355" s="148">
        <v>0</v>
      </c>
      <c r="J355" s="149">
        <v>0</v>
      </c>
    </row>
    <row r="356" spans="2:10" ht="15.75" customHeight="1" thickBot="1" x14ac:dyDescent="0.3">
      <c r="B356" s="239"/>
      <c r="C356" s="242"/>
      <c r="D356" s="125" t="s">
        <v>799</v>
      </c>
      <c r="E356" s="131">
        <v>1</v>
      </c>
      <c r="F356" s="131">
        <v>1</v>
      </c>
      <c r="G356" s="131">
        <v>1</v>
      </c>
      <c r="H356" s="131">
        <v>1</v>
      </c>
      <c r="I356" s="150">
        <v>1</v>
      </c>
      <c r="J356" s="151">
        <v>5</v>
      </c>
    </row>
    <row r="357" spans="2:10" ht="15.75" customHeight="1" thickBot="1" x14ac:dyDescent="0.3">
      <c r="B357" s="239" t="s">
        <v>345</v>
      </c>
      <c r="C357" s="240" t="s">
        <v>815</v>
      </c>
      <c r="D357" s="123" t="s">
        <v>798</v>
      </c>
      <c r="E357" s="127">
        <v>837.95424656455543</v>
      </c>
      <c r="F357" s="127">
        <v>837.95424656455543</v>
      </c>
      <c r="G357" s="127">
        <v>837.95424656455543</v>
      </c>
      <c r="H357" s="127">
        <v>837.95424656455543</v>
      </c>
      <c r="I357" s="147">
        <v>837.95424656455543</v>
      </c>
      <c r="J357" s="126">
        <v>4189.7712328227772</v>
      </c>
    </row>
    <row r="358" spans="2:10" ht="15.75" customHeight="1" thickBot="1" x14ac:dyDescent="0.3">
      <c r="B358" s="239"/>
      <c r="C358" s="241"/>
      <c r="D358" s="124" t="s">
        <v>795</v>
      </c>
      <c r="E358" s="122">
        <v>0.107995180831782</v>
      </c>
      <c r="F358" s="122">
        <v>0.107995180831782</v>
      </c>
      <c r="G358" s="122">
        <v>0.107995180831782</v>
      </c>
      <c r="H358" s="122">
        <v>0.107995180831782</v>
      </c>
      <c r="I358" s="148">
        <v>0.107995180831782</v>
      </c>
      <c r="J358" s="149">
        <v>0.53997590415891006</v>
      </c>
    </row>
    <row r="359" spans="2:10" ht="15.75" customHeight="1" thickBot="1" x14ac:dyDescent="0.3">
      <c r="B359" s="239"/>
      <c r="C359" s="241"/>
      <c r="D359" s="124" t="s">
        <v>796</v>
      </c>
      <c r="E359" s="122">
        <v>0.13434934890445657</v>
      </c>
      <c r="F359" s="122">
        <v>0.13434934890445657</v>
      </c>
      <c r="G359" s="122">
        <v>0.13434934890445657</v>
      </c>
      <c r="H359" s="122">
        <v>0.13434934890445657</v>
      </c>
      <c r="I359" s="148">
        <v>0.13434934890445657</v>
      </c>
      <c r="J359" s="149">
        <v>0.67174674452228289</v>
      </c>
    </row>
    <row r="360" spans="2:10" ht="15.75" customHeight="1" thickBot="1" x14ac:dyDescent="0.3">
      <c r="B360" s="239"/>
      <c r="C360" s="242"/>
      <c r="D360" s="125" t="s">
        <v>799</v>
      </c>
      <c r="E360" s="131">
        <v>8000</v>
      </c>
      <c r="F360" s="131">
        <v>8000</v>
      </c>
      <c r="G360" s="131">
        <v>8000</v>
      </c>
      <c r="H360" s="131">
        <v>8000</v>
      </c>
      <c r="I360" s="150">
        <v>8000</v>
      </c>
      <c r="J360" s="151">
        <v>40000</v>
      </c>
    </row>
    <row r="361" spans="2:10" ht="15.75" customHeight="1" thickBot="1" x14ac:dyDescent="0.3">
      <c r="B361" s="239" t="s">
        <v>347</v>
      </c>
      <c r="C361" s="240" t="s">
        <v>813</v>
      </c>
      <c r="D361" s="123" t="s">
        <v>798</v>
      </c>
      <c r="E361" s="127">
        <v>431.48958532915589</v>
      </c>
      <c r="F361" s="127">
        <v>431.48958532915589</v>
      </c>
      <c r="G361" s="127">
        <v>431.48958532915589</v>
      </c>
      <c r="H361" s="127">
        <v>431.48958532915589</v>
      </c>
      <c r="I361" s="147">
        <v>431.48958532915589</v>
      </c>
      <c r="J361" s="126">
        <v>2157.4479266457793</v>
      </c>
    </row>
    <row r="362" spans="2:10" ht="15.75" customHeight="1" thickBot="1" x14ac:dyDescent="0.3">
      <c r="B362" s="239"/>
      <c r="C362" s="241"/>
      <c r="D362" s="124" t="s">
        <v>795</v>
      </c>
      <c r="E362" s="122">
        <v>1.1990311838446625E-2</v>
      </c>
      <c r="F362" s="122">
        <v>1.1990311838446625E-2</v>
      </c>
      <c r="G362" s="122">
        <v>1.1990311838446625E-2</v>
      </c>
      <c r="H362" s="122">
        <v>1.1990311838446625E-2</v>
      </c>
      <c r="I362" s="148">
        <v>1.1990311838446625E-2</v>
      </c>
      <c r="J362" s="149">
        <v>5.995155919223312E-2</v>
      </c>
    </row>
    <row r="363" spans="2:10" ht="15.75" customHeight="1" thickBot="1" x14ac:dyDescent="0.3">
      <c r="B363" s="239"/>
      <c r="C363" s="241"/>
      <c r="D363" s="124" t="s">
        <v>796</v>
      </c>
      <c r="E363" s="122">
        <v>0.13589890772616356</v>
      </c>
      <c r="F363" s="122">
        <v>0.13589890772616356</v>
      </c>
      <c r="G363" s="122">
        <v>0.13589890772616356</v>
      </c>
      <c r="H363" s="122">
        <v>0.13589890772616356</v>
      </c>
      <c r="I363" s="148">
        <v>0.13589890772616356</v>
      </c>
      <c r="J363" s="149">
        <v>0.67949453863081777</v>
      </c>
    </row>
    <row r="364" spans="2:10" ht="15.75" customHeight="1" thickBot="1" x14ac:dyDescent="0.3">
      <c r="B364" s="239"/>
      <c r="C364" s="242"/>
      <c r="D364" s="125" t="s">
        <v>799</v>
      </c>
      <c r="E364" s="131">
        <v>120</v>
      </c>
      <c r="F364" s="131">
        <v>120</v>
      </c>
      <c r="G364" s="131">
        <v>120</v>
      </c>
      <c r="H364" s="131">
        <v>120</v>
      </c>
      <c r="I364" s="150">
        <v>120</v>
      </c>
      <c r="J364" s="151">
        <v>600</v>
      </c>
    </row>
    <row r="365" spans="2:10" ht="15.75" customHeight="1" thickBot="1" x14ac:dyDescent="0.3">
      <c r="B365" s="239" t="s">
        <v>349</v>
      </c>
      <c r="C365" s="240" t="s">
        <v>820</v>
      </c>
      <c r="D365" s="123" t="s">
        <v>798</v>
      </c>
      <c r="E365" s="127">
        <v>2283.0746099671342</v>
      </c>
      <c r="F365" s="127">
        <v>2283.0746099671342</v>
      </c>
      <c r="G365" s="127">
        <v>2283.0746099671342</v>
      </c>
      <c r="H365" s="127">
        <v>2283.0746099671342</v>
      </c>
      <c r="I365" s="147">
        <v>2283.0746099671342</v>
      </c>
      <c r="J365" s="126">
        <v>11415.373049835671</v>
      </c>
    </row>
    <row r="366" spans="2:10" ht="15.75" customHeight="1" thickBot="1" x14ac:dyDescent="0.3">
      <c r="B366" s="239"/>
      <c r="C366" s="241"/>
      <c r="D366" s="124" t="s">
        <v>795</v>
      </c>
      <c r="E366" s="122">
        <v>0.24474582295129324</v>
      </c>
      <c r="F366" s="122">
        <v>0.24474582295129324</v>
      </c>
      <c r="G366" s="122">
        <v>0.24474582295129324</v>
      </c>
      <c r="H366" s="122">
        <v>0.24474582295129324</v>
      </c>
      <c r="I366" s="148">
        <v>0.24474582295129324</v>
      </c>
      <c r="J366" s="149">
        <v>1.2237291147564662</v>
      </c>
    </row>
    <row r="367" spans="2:10" ht="15.75" customHeight="1" thickBot="1" x14ac:dyDescent="0.3">
      <c r="B367" s="239"/>
      <c r="C367" s="241"/>
      <c r="D367" s="124" t="s">
        <v>796</v>
      </c>
      <c r="E367" s="122">
        <v>0.44941067037086341</v>
      </c>
      <c r="F367" s="122">
        <v>0.44941067037086341</v>
      </c>
      <c r="G367" s="122">
        <v>0.44941067037086341</v>
      </c>
      <c r="H367" s="122">
        <v>0.44941067037086341</v>
      </c>
      <c r="I367" s="148">
        <v>0.44941067037086341</v>
      </c>
      <c r="J367" s="149">
        <v>2.247053351854317</v>
      </c>
    </row>
    <row r="368" spans="2:10" ht="15.75" customHeight="1" thickBot="1" x14ac:dyDescent="0.3">
      <c r="B368" s="239"/>
      <c r="C368" s="242"/>
      <c r="D368" s="125" t="s">
        <v>799</v>
      </c>
      <c r="E368" s="131">
        <v>1830</v>
      </c>
      <c r="F368" s="131">
        <v>1830</v>
      </c>
      <c r="G368" s="131">
        <v>1830</v>
      </c>
      <c r="H368" s="131">
        <v>1830</v>
      </c>
      <c r="I368" s="150">
        <v>1830</v>
      </c>
      <c r="J368" s="151">
        <v>9150</v>
      </c>
    </row>
    <row r="369" spans="2:10" ht="15.75" customHeight="1" thickBot="1" x14ac:dyDescent="0.3">
      <c r="B369" s="239" t="s">
        <v>351</v>
      </c>
      <c r="C369" s="240" t="s">
        <v>820</v>
      </c>
      <c r="D369" s="123" t="s">
        <v>798</v>
      </c>
      <c r="E369" s="127">
        <v>1000</v>
      </c>
      <c r="F369" s="127">
        <v>1000</v>
      </c>
      <c r="G369" s="127">
        <v>1000</v>
      </c>
      <c r="H369" s="127">
        <v>1000</v>
      </c>
      <c r="I369" s="147">
        <v>1000</v>
      </c>
      <c r="J369" s="126">
        <v>5000</v>
      </c>
    </row>
    <row r="370" spans="2:10" ht="15.75" customHeight="1" thickBot="1" x14ac:dyDescent="0.3">
      <c r="B370" s="239"/>
      <c r="C370" s="241"/>
      <c r="D370" s="124" t="s">
        <v>795</v>
      </c>
      <c r="E370" s="122">
        <v>0.10944594337926952</v>
      </c>
      <c r="F370" s="122">
        <v>0.10944594337926952</v>
      </c>
      <c r="G370" s="122">
        <v>0.10944594337926952</v>
      </c>
      <c r="H370" s="122">
        <v>0.10944594337926952</v>
      </c>
      <c r="I370" s="148">
        <v>0.10944594337926952</v>
      </c>
      <c r="J370" s="149">
        <v>0.54722971689634758</v>
      </c>
    </row>
    <row r="371" spans="2:10" ht="15.75" customHeight="1" thickBot="1" x14ac:dyDescent="0.3">
      <c r="B371" s="239"/>
      <c r="C371" s="241"/>
      <c r="D371" s="124" t="s">
        <v>796</v>
      </c>
      <c r="E371" s="122">
        <v>0.21889188675853904</v>
      </c>
      <c r="F371" s="122">
        <v>0.21889188675853904</v>
      </c>
      <c r="G371" s="122">
        <v>0.21889188675853904</v>
      </c>
      <c r="H371" s="122">
        <v>0.21889188675853904</v>
      </c>
      <c r="I371" s="148">
        <v>0.21889188675853904</v>
      </c>
      <c r="J371" s="149">
        <v>1.0944594337926952</v>
      </c>
    </row>
    <row r="372" spans="2:10" ht="15.75" customHeight="1" thickBot="1" x14ac:dyDescent="0.3">
      <c r="B372" s="239"/>
      <c r="C372" s="242"/>
      <c r="D372" s="125" t="s">
        <v>799</v>
      </c>
      <c r="E372" s="131">
        <v>1000</v>
      </c>
      <c r="F372" s="131">
        <v>1000</v>
      </c>
      <c r="G372" s="131">
        <v>1000</v>
      </c>
      <c r="H372" s="131">
        <v>1000</v>
      </c>
      <c r="I372" s="150">
        <v>1000</v>
      </c>
      <c r="J372" s="151">
        <v>5000</v>
      </c>
    </row>
    <row r="373" spans="2:10" ht="15.75" customHeight="1" thickBot="1" x14ac:dyDescent="0.3">
      <c r="B373" s="239" t="s">
        <v>355</v>
      </c>
      <c r="C373" s="240" t="s">
        <v>739</v>
      </c>
      <c r="D373" s="123" t="s">
        <v>798</v>
      </c>
      <c r="E373" s="127">
        <v>302.90220430996311</v>
      </c>
      <c r="F373" s="127">
        <v>302.90220430996311</v>
      </c>
      <c r="G373" s="127">
        <v>302.90220430996311</v>
      </c>
      <c r="H373" s="127">
        <v>302.90220430996311</v>
      </c>
      <c r="I373" s="147">
        <v>302.90220430996311</v>
      </c>
      <c r="J373" s="126">
        <v>1514.5110215498155</v>
      </c>
    </row>
    <row r="374" spans="2:10" ht="15.75" customHeight="1" thickBot="1" x14ac:dyDescent="0.3">
      <c r="B374" s="239"/>
      <c r="C374" s="241"/>
      <c r="D374" s="124" t="s">
        <v>795</v>
      </c>
      <c r="E374" s="122">
        <v>3.6647675241963266E-2</v>
      </c>
      <c r="F374" s="122">
        <v>3.6647675241963266E-2</v>
      </c>
      <c r="G374" s="122">
        <v>3.6647675241963266E-2</v>
      </c>
      <c r="H374" s="122">
        <v>3.6647675241963266E-2</v>
      </c>
      <c r="I374" s="148">
        <v>3.6647675241963266E-2</v>
      </c>
      <c r="J374" s="149">
        <v>0.18323837620981634</v>
      </c>
    </row>
    <row r="375" spans="2:10" ht="15.75" customHeight="1" thickBot="1" x14ac:dyDescent="0.3">
      <c r="B375" s="239"/>
      <c r="C375" s="241"/>
      <c r="D375" s="124" t="s">
        <v>796</v>
      </c>
      <c r="E375" s="122">
        <v>2.6369415927526552E-2</v>
      </c>
      <c r="F375" s="122">
        <v>2.6369415927526552E-2</v>
      </c>
      <c r="G375" s="122">
        <v>2.6369415927526552E-2</v>
      </c>
      <c r="H375" s="122">
        <v>2.6369415927526552E-2</v>
      </c>
      <c r="I375" s="148">
        <v>2.6369415927526552E-2</v>
      </c>
      <c r="J375" s="149">
        <v>0.13184707963763276</v>
      </c>
    </row>
    <row r="376" spans="2:10" ht="15.75" customHeight="1" thickBot="1" x14ac:dyDescent="0.3">
      <c r="B376" s="239"/>
      <c r="C376" s="242"/>
      <c r="D376" s="125" t="s">
        <v>799</v>
      </c>
      <c r="E376" s="131">
        <v>400</v>
      </c>
      <c r="F376" s="131">
        <v>400</v>
      </c>
      <c r="G376" s="131">
        <v>400</v>
      </c>
      <c r="H376" s="131">
        <v>400</v>
      </c>
      <c r="I376" s="150">
        <v>400</v>
      </c>
      <c r="J376" s="151">
        <v>2000</v>
      </c>
    </row>
    <row r="377" spans="2:10" ht="15.75" customHeight="1" thickBot="1" x14ac:dyDescent="0.3">
      <c r="B377" s="239" t="s">
        <v>356</v>
      </c>
      <c r="C377" s="240" t="s">
        <v>739</v>
      </c>
      <c r="D377" s="123" t="s">
        <v>798</v>
      </c>
      <c r="E377" s="127">
        <v>757.36229208252405</v>
      </c>
      <c r="F377" s="127">
        <v>757.36229208252405</v>
      </c>
      <c r="G377" s="127">
        <v>757.36229208252405</v>
      </c>
      <c r="H377" s="127">
        <v>757.36229208252405</v>
      </c>
      <c r="I377" s="147">
        <v>757.36229208252405</v>
      </c>
      <c r="J377" s="126">
        <v>3786.8114604126204</v>
      </c>
    </row>
    <row r="378" spans="2:10" ht="15.75" customHeight="1" thickBot="1" x14ac:dyDescent="0.3">
      <c r="B378" s="239"/>
      <c r="C378" s="241"/>
      <c r="D378" s="124" t="s">
        <v>795</v>
      </c>
      <c r="E378" s="122">
        <v>0.11223337214690533</v>
      </c>
      <c r="F378" s="122">
        <v>0.11223337214690533</v>
      </c>
      <c r="G378" s="122">
        <v>0.11223337214690533</v>
      </c>
      <c r="H378" s="122">
        <v>0.11223337214690533</v>
      </c>
      <c r="I378" s="148">
        <v>0.11223337214690533</v>
      </c>
      <c r="J378" s="149">
        <v>0.56116686073452671</v>
      </c>
    </row>
    <row r="379" spans="2:10" ht="15.75" customHeight="1" thickBot="1" x14ac:dyDescent="0.3">
      <c r="B379" s="239"/>
      <c r="C379" s="241"/>
      <c r="D379" s="124" t="s">
        <v>796</v>
      </c>
      <c r="E379" s="122">
        <v>8.4050693764373699E-2</v>
      </c>
      <c r="F379" s="122">
        <v>8.4050693764373699E-2</v>
      </c>
      <c r="G379" s="122">
        <v>8.4050693764373699E-2</v>
      </c>
      <c r="H379" s="122">
        <v>8.4050693764373699E-2</v>
      </c>
      <c r="I379" s="148">
        <v>8.4050693764373699E-2</v>
      </c>
      <c r="J379" s="149">
        <v>0.42025346882186848</v>
      </c>
    </row>
    <row r="380" spans="2:10" ht="15.75" customHeight="1" thickBot="1" x14ac:dyDescent="0.3">
      <c r="B380" s="239"/>
      <c r="C380" s="242"/>
      <c r="D380" s="125" t="s">
        <v>799</v>
      </c>
      <c r="E380" s="131">
        <v>1000</v>
      </c>
      <c r="F380" s="131">
        <v>1000</v>
      </c>
      <c r="G380" s="131">
        <v>1000</v>
      </c>
      <c r="H380" s="131">
        <v>1000</v>
      </c>
      <c r="I380" s="150">
        <v>1000</v>
      </c>
      <c r="J380" s="151">
        <v>5000</v>
      </c>
    </row>
    <row r="381" spans="2:10" ht="15.75" customHeight="1" thickBot="1" x14ac:dyDescent="0.3">
      <c r="B381" s="239" t="s">
        <v>357</v>
      </c>
      <c r="C381" s="240" t="s">
        <v>701</v>
      </c>
      <c r="D381" s="123" t="s">
        <v>798</v>
      </c>
      <c r="E381" s="127">
        <v>395.79770797707971</v>
      </c>
      <c r="F381" s="127">
        <v>395.79770797707971</v>
      </c>
      <c r="G381" s="127">
        <v>395.79770797707971</v>
      </c>
      <c r="H381" s="127">
        <v>395.79770797707971</v>
      </c>
      <c r="I381" s="147">
        <v>395.79770797707971</v>
      </c>
      <c r="J381" s="126">
        <v>1978.9885398853985</v>
      </c>
    </row>
    <row r="382" spans="2:10" ht="15.75" customHeight="1" thickBot="1" x14ac:dyDescent="0.3">
      <c r="B382" s="239"/>
      <c r="C382" s="241"/>
      <c r="D382" s="124" t="s">
        <v>795</v>
      </c>
      <c r="E382" s="122">
        <v>1.0761215826009867</v>
      </c>
      <c r="F382" s="122">
        <v>1.0761215826009867</v>
      </c>
      <c r="G382" s="122">
        <v>1.0761215826009867</v>
      </c>
      <c r="H382" s="122">
        <v>1.0761215826009867</v>
      </c>
      <c r="I382" s="148">
        <v>1.0761215826009867</v>
      </c>
      <c r="J382" s="149">
        <v>5.3806079130049334</v>
      </c>
    </row>
    <row r="383" spans="2:10" ht="15.75" customHeight="1" thickBot="1" x14ac:dyDescent="0.3">
      <c r="B383" s="239"/>
      <c r="C383" s="241"/>
      <c r="D383" s="124" t="s">
        <v>796</v>
      </c>
      <c r="E383" s="122">
        <v>0</v>
      </c>
      <c r="F383" s="122">
        <v>0</v>
      </c>
      <c r="G383" s="122">
        <v>0</v>
      </c>
      <c r="H383" s="122">
        <v>0</v>
      </c>
      <c r="I383" s="148">
        <v>0</v>
      </c>
      <c r="J383" s="149">
        <v>0</v>
      </c>
    </row>
    <row r="384" spans="2:10" ht="15.75" customHeight="1" thickBot="1" x14ac:dyDescent="0.3">
      <c r="B384" s="239"/>
      <c r="C384" s="242"/>
      <c r="D384" s="125" t="s">
        <v>799</v>
      </c>
      <c r="E384" s="131">
        <v>3750</v>
      </c>
      <c r="F384" s="131">
        <v>3750</v>
      </c>
      <c r="G384" s="131">
        <v>3750</v>
      </c>
      <c r="H384" s="131">
        <v>3750</v>
      </c>
      <c r="I384" s="150">
        <v>3750</v>
      </c>
      <c r="J384" s="151">
        <v>18750</v>
      </c>
    </row>
    <row r="385" spans="2:10" ht="15.75" customHeight="1" thickBot="1" x14ac:dyDescent="0.3">
      <c r="B385" s="239" t="s">
        <v>358</v>
      </c>
      <c r="C385" s="240" t="s">
        <v>757</v>
      </c>
      <c r="D385" s="123" t="s">
        <v>798</v>
      </c>
      <c r="E385" s="127">
        <v>1842.375</v>
      </c>
      <c r="F385" s="127">
        <v>1842.375</v>
      </c>
      <c r="G385" s="127">
        <v>1842.375</v>
      </c>
      <c r="H385" s="127">
        <v>1842.375</v>
      </c>
      <c r="I385" s="147">
        <v>1842.375</v>
      </c>
      <c r="J385" s="126">
        <v>9211.875</v>
      </c>
    </row>
    <row r="386" spans="2:10" ht="15.75" customHeight="1" thickBot="1" x14ac:dyDescent="0.3">
      <c r="B386" s="239"/>
      <c r="C386" s="241"/>
      <c r="D386" s="124" t="s">
        <v>795</v>
      </c>
      <c r="E386" s="122">
        <v>0.71126182453602782</v>
      </c>
      <c r="F386" s="122">
        <v>0.71126182453602782</v>
      </c>
      <c r="G386" s="122">
        <v>0.71126182453602782</v>
      </c>
      <c r="H386" s="122">
        <v>0.71126182453602782</v>
      </c>
      <c r="I386" s="148">
        <v>0.71126182453602782</v>
      </c>
      <c r="J386" s="149">
        <v>3.5563091226801391</v>
      </c>
    </row>
    <row r="387" spans="2:10" ht="15.75" customHeight="1" thickBot="1" x14ac:dyDescent="0.3">
      <c r="B387" s="239"/>
      <c r="C387" s="241"/>
      <c r="D387" s="124" t="s">
        <v>796</v>
      </c>
      <c r="E387" s="122">
        <v>0</v>
      </c>
      <c r="F387" s="122">
        <v>0</v>
      </c>
      <c r="G387" s="122">
        <v>0</v>
      </c>
      <c r="H387" s="122">
        <v>0</v>
      </c>
      <c r="I387" s="148">
        <v>0</v>
      </c>
      <c r="J387" s="149">
        <v>0</v>
      </c>
    </row>
    <row r="388" spans="2:10" ht="15.75" customHeight="1" thickBot="1" x14ac:dyDescent="0.3">
      <c r="B388" s="239"/>
      <c r="C388" s="242"/>
      <c r="D388" s="125" t="s">
        <v>799</v>
      </c>
      <c r="E388" s="131">
        <v>3750</v>
      </c>
      <c r="F388" s="131">
        <v>3750</v>
      </c>
      <c r="G388" s="131">
        <v>3750</v>
      </c>
      <c r="H388" s="131">
        <v>3750</v>
      </c>
      <c r="I388" s="150">
        <v>3750</v>
      </c>
      <c r="J388" s="151">
        <v>18750</v>
      </c>
    </row>
    <row r="389" spans="2:10" ht="15.75" customHeight="1" thickBot="1" x14ac:dyDescent="0.3">
      <c r="B389" s="239" t="s">
        <v>359</v>
      </c>
      <c r="C389" s="240" t="s">
        <v>741</v>
      </c>
      <c r="D389" s="123" t="s">
        <v>798</v>
      </c>
      <c r="E389" s="127">
        <v>11.767391999999997</v>
      </c>
      <c r="F389" s="127">
        <v>11.767391999999997</v>
      </c>
      <c r="G389" s="127">
        <v>11.767391999999997</v>
      </c>
      <c r="H389" s="127">
        <v>11.767391999999997</v>
      </c>
      <c r="I389" s="147">
        <v>11.767391999999997</v>
      </c>
      <c r="J389" s="126">
        <v>58.836959999999991</v>
      </c>
    </row>
    <row r="390" spans="2:10" ht="15.75" customHeight="1" thickBot="1" x14ac:dyDescent="0.3">
      <c r="B390" s="239"/>
      <c r="C390" s="241"/>
      <c r="D390" s="124" t="s">
        <v>795</v>
      </c>
      <c r="E390" s="122">
        <v>1.7438075533216676E-3</v>
      </c>
      <c r="F390" s="122">
        <v>1.7438075533216676E-3</v>
      </c>
      <c r="G390" s="122">
        <v>1.7438075533216676E-3</v>
      </c>
      <c r="H390" s="122">
        <v>1.7438075533216676E-3</v>
      </c>
      <c r="I390" s="148">
        <v>1.7438075533216676E-3</v>
      </c>
      <c r="J390" s="149">
        <v>8.7190377666083382E-3</v>
      </c>
    </row>
    <row r="391" spans="2:10" ht="15.75" customHeight="1" thickBot="1" x14ac:dyDescent="0.3">
      <c r="B391" s="239"/>
      <c r="C391" s="241"/>
      <c r="D391" s="124" t="s">
        <v>796</v>
      </c>
      <c r="E391" s="122">
        <v>1.3059238250134203E-3</v>
      </c>
      <c r="F391" s="122">
        <v>1.3059238250134203E-3</v>
      </c>
      <c r="G391" s="122">
        <v>1.3059238250134203E-3</v>
      </c>
      <c r="H391" s="122">
        <v>1.3059238250134203E-3</v>
      </c>
      <c r="I391" s="148">
        <v>1.3059238250134203E-3</v>
      </c>
      <c r="J391" s="149">
        <v>6.5296191250671012E-3</v>
      </c>
    </row>
    <row r="392" spans="2:10" ht="15.75" customHeight="1" thickBot="1" x14ac:dyDescent="0.3">
      <c r="B392" s="239"/>
      <c r="C392" s="242"/>
      <c r="D392" s="125" t="s">
        <v>799</v>
      </c>
      <c r="E392" s="131">
        <v>30</v>
      </c>
      <c r="F392" s="131">
        <v>30</v>
      </c>
      <c r="G392" s="131">
        <v>30</v>
      </c>
      <c r="H392" s="131">
        <v>30</v>
      </c>
      <c r="I392" s="150">
        <v>30</v>
      </c>
      <c r="J392" s="151">
        <v>150</v>
      </c>
    </row>
    <row r="393" spans="2:10" ht="15.75" customHeight="1" thickBot="1" x14ac:dyDescent="0.3">
      <c r="B393" s="239" t="s">
        <v>360</v>
      </c>
      <c r="C393" s="240" t="s">
        <v>745</v>
      </c>
      <c r="D393" s="123" t="s">
        <v>798</v>
      </c>
      <c r="E393" s="127">
        <v>1.0400935999999998</v>
      </c>
      <c r="F393" s="127">
        <v>1.0400935999999998</v>
      </c>
      <c r="G393" s="127">
        <v>1.0400935999999998</v>
      </c>
      <c r="H393" s="127">
        <v>1.0400935999999998</v>
      </c>
      <c r="I393" s="147">
        <v>1.0400935999999998</v>
      </c>
      <c r="J393" s="126">
        <v>5.200467999999999</v>
      </c>
    </row>
    <row r="394" spans="2:10" ht="15.75" customHeight="1" thickBot="1" x14ac:dyDescent="0.3">
      <c r="B394" s="239"/>
      <c r="C394" s="241"/>
      <c r="D394" s="124" t="s">
        <v>795</v>
      </c>
      <c r="E394" s="122">
        <v>1.5413127019491877E-4</v>
      </c>
      <c r="F394" s="122">
        <v>1.5413127019491877E-4</v>
      </c>
      <c r="G394" s="122">
        <v>1.5413127019491877E-4</v>
      </c>
      <c r="H394" s="122">
        <v>1.5413127019491877E-4</v>
      </c>
      <c r="I394" s="148">
        <v>1.5413127019491877E-4</v>
      </c>
      <c r="J394" s="149">
        <v>7.7065635097459389E-4</v>
      </c>
    </row>
    <row r="395" spans="2:10" ht="15.75" customHeight="1" thickBot="1" x14ac:dyDescent="0.3">
      <c r="B395" s="239"/>
      <c r="C395" s="241"/>
      <c r="D395" s="124" t="s">
        <v>796</v>
      </c>
      <c r="E395" s="122">
        <v>1.1542770160830695E-4</v>
      </c>
      <c r="F395" s="122">
        <v>1.1542770160830695E-4</v>
      </c>
      <c r="G395" s="122">
        <v>1.1542770160830695E-4</v>
      </c>
      <c r="H395" s="122">
        <v>1.1542770160830695E-4</v>
      </c>
      <c r="I395" s="148">
        <v>1.1542770160830695E-4</v>
      </c>
      <c r="J395" s="149">
        <v>5.7713850804153477E-4</v>
      </c>
    </row>
    <row r="396" spans="2:10" ht="15.75" customHeight="1" thickBot="1" x14ac:dyDescent="0.3">
      <c r="B396" s="239"/>
      <c r="C396" s="242"/>
      <c r="D396" s="125" t="s">
        <v>799</v>
      </c>
      <c r="E396" s="131">
        <v>10</v>
      </c>
      <c r="F396" s="131">
        <v>10</v>
      </c>
      <c r="G396" s="131">
        <v>10</v>
      </c>
      <c r="H396" s="131">
        <v>10</v>
      </c>
      <c r="I396" s="150">
        <v>10</v>
      </c>
      <c r="J396" s="151">
        <v>50</v>
      </c>
    </row>
    <row r="397" spans="2:10" ht="15.75" customHeight="1" thickBot="1" x14ac:dyDescent="0.3">
      <c r="B397" s="239" t="s">
        <v>361</v>
      </c>
      <c r="C397" s="240" t="s">
        <v>749</v>
      </c>
      <c r="D397" s="123" t="s">
        <v>798</v>
      </c>
      <c r="E397" s="127">
        <v>335.23212795549375</v>
      </c>
      <c r="F397" s="127">
        <v>335.23212795549375</v>
      </c>
      <c r="G397" s="127">
        <v>335.23212795549375</v>
      </c>
      <c r="H397" s="127">
        <v>335.23212795549375</v>
      </c>
      <c r="I397" s="147">
        <v>335.23212795549375</v>
      </c>
      <c r="J397" s="126">
        <v>1676.1606397774688</v>
      </c>
    </row>
    <row r="398" spans="2:10" ht="15.75" customHeight="1" thickBot="1" x14ac:dyDescent="0.3">
      <c r="B398" s="239"/>
      <c r="C398" s="241"/>
      <c r="D398" s="124" t="s">
        <v>795</v>
      </c>
      <c r="E398" s="122">
        <v>5.4193551674234071E-2</v>
      </c>
      <c r="F398" s="122">
        <v>5.4193551674234071E-2</v>
      </c>
      <c r="G398" s="122">
        <v>5.4193551674234071E-2</v>
      </c>
      <c r="H398" s="122">
        <v>5.4193551674234071E-2</v>
      </c>
      <c r="I398" s="148">
        <v>5.4193551674234071E-2</v>
      </c>
      <c r="J398" s="149">
        <v>0.27096775837117038</v>
      </c>
    </row>
    <row r="399" spans="2:10" ht="15.75" customHeight="1" thickBot="1" x14ac:dyDescent="0.3">
      <c r="B399" s="239"/>
      <c r="C399" s="241"/>
      <c r="D399" s="124" t="s">
        <v>796</v>
      </c>
      <c r="E399" s="122">
        <v>5.4521889504371875E-2</v>
      </c>
      <c r="F399" s="122">
        <v>5.4521889504371875E-2</v>
      </c>
      <c r="G399" s="122">
        <v>5.4521889504371875E-2</v>
      </c>
      <c r="H399" s="122">
        <v>5.4521889504371875E-2</v>
      </c>
      <c r="I399" s="148">
        <v>5.4521889504371875E-2</v>
      </c>
      <c r="J399" s="149">
        <v>0.27260944752185939</v>
      </c>
    </row>
    <row r="400" spans="2:10" ht="15.75" customHeight="1" thickBot="1" x14ac:dyDescent="0.3">
      <c r="B400" s="239"/>
      <c r="C400" s="242"/>
      <c r="D400" s="125" t="s">
        <v>799</v>
      </c>
      <c r="E400" s="131">
        <v>3000</v>
      </c>
      <c r="F400" s="131">
        <v>3000</v>
      </c>
      <c r="G400" s="131">
        <v>3000</v>
      </c>
      <c r="H400" s="131">
        <v>3000</v>
      </c>
      <c r="I400" s="150">
        <v>3000</v>
      </c>
      <c r="J400" s="151">
        <v>15000</v>
      </c>
    </row>
    <row r="401" spans="2:10" ht="15.75" customHeight="1" thickBot="1" x14ac:dyDescent="0.3">
      <c r="B401" s="239" t="s">
        <v>362</v>
      </c>
      <c r="C401" s="240" t="s">
        <v>734</v>
      </c>
      <c r="D401" s="123" t="s">
        <v>798</v>
      </c>
      <c r="E401" s="127">
        <v>37.573835784313729</v>
      </c>
      <c r="F401" s="127">
        <v>37.573835784313729</v>
      </c>
      <c r="G401" s="127">
        <v>37.573835784313729</v>
      </c>
      <c r="H401" s="127">
        <v>0</v>
      </c>
      <c r="I401" s="147">
        <v>0</v>
      </c>
      <c r="J401" s="126">
        <v>112.72150735294119</v>
      </c>
    </row>
    <row r="402" spans="2:10" ht="15.75" customHeight="1" thickBot="1" x14ac:dyDescent="0.3">
      <c r="B402" s="239"/>
      <c r="C402" s="241"/>
      <c r="D402" s="124" t="s">
        <v>795</v>
      </c>
      <c r="E402" s="122">
        <v>5.5680594857343288E-3</v>
      </c>
      <c r="F402" s="122">
        <v>5.5680594857343288E-3</v>
      </c>
      <c r="G402" s="122">
        <v>5.5680594857343288E-3</v>
      </c>
      <c r="H402" s="122">
        <v>0</v>
      </c>
      <c r="I402" s="148">
        <v>0</v>
      </c>
      <c r="J402" s="149">
        <v>1.6704178457202987E-2</v>
      </c>
    </row>
    <row r="403" spans="2:10" ht="15.75" customHeight="1" thickBot="1" x14ac:dyDescent="0.3">
      <c r="B403" s="239"/>
      <c r="C403" s="241"/>
      <c r="D403" s="124" t="s">
        <v>796</v>
      </c>
      <c r="E403" s="122">
        <v>4.1698761584450586E-3</v>
      </c>
      <c r="F403" s="122">
        <v>4.1698761584450586E-3</v>
      </c>
      <c r="G403" s="122">
        <v>4.1698761584450586E-3</v>
      </c>
      <c r="H403" s="122">
        <v>0</v>
      </c>
      <c r="I403" s="148">
        <v>0</v>
      </c>
      <c r="J403" s="149">
        <v>1.2509628475335176E-2</v>
      </c>
    </row>
    <row r="404" spans="2:10" ht="15.75" customHeight="1" thickBot="1" x14ac:dyDescent="0.3">
      <c r="B404" s="239"/>
      <c r="C404" s="242"/>
      <c r="D404" s="125" t="s">
        <v>799</v>
      </c>
      <c r="E404" s="131">
        <v>500</v>
      </c>
      <c r="F404" s="131">
        <v>500</v>
      </c>
      <c r="G404" s="131">
        <v>500</v>
      </c>
      <c r="H404" s="131">
        <v>0</v>
      </c>
      <c r="I404" s="150">
        <v>0</v>
      </c>
      <c r="J404" s="151">
        <v>1500</v>
      </c>
    </row>
    <row r="405" spans="2:10" ht="15.75" customHeight="1" thickBot="1" x14ac:dyDescent="0.3">
      <c r="B405" s="239" t="s">
        <v>363</v>
      </c>
      <c r="C405" s="240" t="s">
        <v>734</v>
      </c>
      <c r="D405" s="123" t="s">
        <v>798</v>
      </c>
      <c r="E405" s="127">
        <v>0</v>
      </c>
      <c r="F405" s="127">
        <v>0</v>
      </c>
      <c r="G405" s="127">
        <v>0</v>
      </c>
      <c r="H405" s="127">
        <v>3.7573835784313732E-2</v>
      </c>
      <c r="I405" s="147">
        <v>3.7573835784313732E-2</v>
      </c>
      <c r="J405" s="126">
        <v>7.5147671568627464E-2</v>
      </c>
    </row>
    <row r="406" spans="2:10" ht="15.75" customHeight="1" thickBot="1" x14ac:dyDescent="0.3">
      <c r="B406" s="239"/>
      <c r="C406" s="241"/>
      <c r="D406" s="124" t="s">
        <v>795</v>
      </c>
      <c r="E406" s="122">
        <v>0</v>
      </c>
      <c r="F406" s="122">
        <v>0</v>
      </c>
      <c r="G406" s="122">
        <v>0</v>
      </c>
      <c r="H406" s="122">
        <v>5.568059485734328E-6</v>
      </c>
      <c r="I406" s="148">
        <v>5.568059485734328E-6</v>
      </c>
      <c r="J406" s="149">
        <v>1.1136118971468656E-5</v>
      </c>
    </row>
    <row r="407" spans="2:10" ht="15.75" customHeight="1" thickBot="1" x14ac:dyDescent="0.3">
      <c r="B407" s="239"/>
      <c r="C407" s="241"/>
      <c r="D407" s="124" t="s">
        <v>796</v>
      </c>
      <c r="E407" s="122">
        <v>0</v>
      </c>
      <c r="F407" s="122">
        <v>0</v>
      </c>
      <c r="G407" s="122">
        <v>0</v>
      </c>
      <c r="H407" s="122">
        <v>4.169876158445058E-6</v>
      </c>
      <c r="I407" s="148">
        <v>4.169876158445058E-6</v>
      </c>
      <c r="J407" s="149">
        <v>8.339752316890116E-6</v>
      </c>
    </row>
    <row r="408" spans="2:10" ht="15.75" customHeight="1" thickBot="1" x14ac:dyDescent="0.3">
      <c r="B408" s="239"/>
      <c r="C408" s="242"/>
      <c r="D408" s="125" t="s">
        <v>799</v>
      </c>
      <c r="E408" s="131">
        <v>0</v>
      </c>
      <c r="F408" s="131">
        <v>0</v>
      </c>
      <c r="G408" s="131">
        <v>0</v>
      </c>
      <c r="H408" s="131">
        <v>5</v>
      </c>
      <c r="I408" s="150">
        <v>5</v>
      </c>
      <c r="J408" s="151">
        <v>10</v>
      </c>
    </row>
    <row r="409" spans="2:10" ht="15.75" customHeight="1" thickBot="1" x14ac:dyDescent="0.3">
      <c r="B409" s="239" t="s">
        <v>364</v>
      </c>
      <c r="C409" s="240" t="s">
        <v>737</v>
      </c>
      <c r="D409" s="123" t="s">
        <v>798</v>
      </c>
      <c r="E409" s="127">
        <v>10.15</v>
      </c>
      <c r="F409" s="127">
        <v>10.15</v>
      </c>
      <c r="G409" s="127">
        <v>10.15</v>
      </c>
      <c r="H409" s="127">
        <v>0</v>
      </c>
      <c r="I409" s="147">
        <v>0</v>
      </c>
      <c r="J409" s="126">
        <v>30.450000000000003</v>
      </c>
    </row>
    <row r="410" spans="2:10" ht="15.75" customHeight="1" thickBot="1" x14ac:dyDescent="0.3">
      <c r="B410" s="239"/>
      <c r="C410" s="241"/>
      <c r="D410" s="124" t="s">
        <v>795</v>
      </c>
      <c r="E410" s="122">
        <v>1.540785463190525E-3</v>
      </c>
      <c r="F410" s="122">
        <v>1.540785463190525E-3</v>
      </c>
      <c r="G410" s="122">
        <v>1.540785463190525E-3</v>
      </c>
      <c r="H410" s="122">
        <v>0</v>
      </c>
      <c r="I410" s="148">
        <v>0</v>
      </c>
      <c r="J410" s="149">
        <v>4.6223563895715749E-3</v>
      </c>
    </row>
    <row r="411" spans="2:10" ht="15.75" customHeight="1" thickBot="1" x14ac:dyDescent="0.3">
      <c r="B411" s="239"/>
      <c r="C411" s="241"/>
      <c r="D411" s="124" t="s">
        <v>796</v>
      </c>
      <c r="E411" s="122">
        <v>1.1086545726489863E-3</v>
      </c>
      <c r="F411" s="122">
        <v>1.1086545726489863E-3</v>
      </c>
      <c r="G411" s="122">
        <v>1.1086545726489863E-3</v>
      </c>
      <c r="H411" s="122">
        <v>0</v>
      </c>
      <c r="I411" s="148">
        <v>0</v>
      </c>
      <c r="J411" s="149">
        <v>3.3259637179469592E-3</v>
      </c>
    </row>
    <row r="412" spans="2:10" ht="15.75" customHeight="1" thickBot="1" x14ac:dyDescent="0.3">
      <c r="B412" s="239"/>
      <c r="C412" s="242"/>
      <c r="D412" s="125" t="s">
        <v>799</v>
      </c>
      <c r="E412" s="131">
        <v>250</v>
      </c>
      <c r="F412" s="131">
        <v>250</v>
      </c>
      <c r="G412" s="131">
        <v>250</v>
      </c>
      <c r="H412" s="131">
        <v>0</v>
      </c>
      <c r="I412" s="150">
        <v>0</v>
      </c>
      <c r="J412" s="151">
        <v>750</v>
      </c>
    </row>
    <row r="413" spans="2:10" ht="15.75" customHeight="1" thickBot="1" x14ac:dyDescent="0.3">
      <c r="B413" s="239" t="s">
        <v>365</v>
      </c>
      <c r="C413" s="240" t="s">
        <v>737</v>
      </c>
      <c r="D413" s="123" t="s">
        <v>798</v>
      </c>
      <c r="E413" s="127">
        <v>0</v>
      </c>
      <c r="F413" s="127">
        <v>0</v>
      </c>
      <c r="G413" s="127">
        <v>0</v>
      </c>
      <c r="H413" s="127">
        <v>5.0750000000000003E-2</v>
      </c>
      <c r="I413" s="147">
        <v>5.0750000000000003E-2</v>
      </c>
      <c r="J413" s="126">
        <v>0.10150000000000001</v>
      </c>
    </row>
    <row r="414" spans="2:10" ht="15.75" customHeight="1" thickBot="1" x14ac:dyDescent="0.3">
      <c r="B414" s="239"/>
      <c r="C414" s="241"/>
      <c r="D414" s="124" t="s">
        <v>795</v>
      </c>
      <c r="E414" s="122">
        <v>0</v>
      </c>
      <c r="F414" s="122">
        <v>0</v>
      </c>
      <c r="G414" s="122">
        <v>0</v>
      </c>
      <c r="H414" s="122">
        <v>7.7039273159526251E-6</v>
      </c>
      <c r="I414" s="148">
        <v>7.7039273159526251E-6</v>
      </c>
      <c r="J414" s="149">
        <v>1.540785463190525E-5</v>
      </c>
    </row>
    <row r="415" spans="2:10" ht="15.75" customHeight="1" thickBot="1" x14ac:dyDescent="0.3">
      <c r="B415" s="239"/>
      <c r="C415" s="241"/>
      <c r="D415" s="124" t="s">
        <v>796</v>
      </c>
      <c r="E415" s="122">
        <v>0</v>
      </c>
      <c r="F415" s="122">
        <v>0</v>
      </c>
      <c r="G415" s="122">
        <v>0</v>
      </c>
      <c r="H415" s="122">
        <v>5.5432728632449317E-6</v>
      </c>
      <c r="I415" s="148">
        <v>5.5432728632449317E-6</v>
      </c>
      <c r="J415" s="149">
        <v>1.1086545726489863E-5</v>
      </c>
    </row>
    <row r="416" spans="2:10" ht="15.75" customHeight="1" thickBot="1" x14ac:dyDescent="0.3">
      <c r="B416" s="239"/>
      <c r="C416" s="242"/>
      <c r="D416" s="125" t="s">
        <v>799</v>
      </c>
      <c r="E416" s="131">
        <v>0</v>
      </c>
      <c r="F416" s="131">
        <v>0</v>
      </c>
      <c r="G416" s="131">
        <v>0</v>
      </c>
      <c r="H416" s="131">
        <v>5</v>
      </c>
      <c r="I416" s="150">
        <v>5</v>
      </c>
      <c r="J416" s="151">
        <v>10</v>
      </c>
    </row>
    <row r="417" spans="2:10" ht="15.75" customHeight="1" thickBot="1" x14ac:dyDescent="0.3">
      <c r="B417" s="239" t="s">
        <v>366</v>
      </c>
      <c r="C417" s="240" t="s">
        <v>751</v>
      </c>
      <c r="D417" s="123" t="s">
        <v>798</v>
      </c>
      <c r="E417" s="127">
        <v>111.5470588235294</v>
      </c>
      <c r="F417" s="127">
        <v>111.5470588235294</v>
      </c>
      <c r="G417" s="127">
        <v>111.5470588235294</v>
      </c>
      <c r="H417" s="127">
        <v>0</v>
      </c>
      <c r="I417" s="147">
        <v>0</v>
      </c>
      <c r="J417" s="126">
        <v>334.64117647058822</v>
      </c>
    </row>
    <row r="418" spans="2:10" ht="15.75" customHeight="1" thickBot="1" x14ac:dyDescent="0.3">
      <c r="B418" s="239"/>
      <c r="C418" s="241"/>
      <c r="D418" s="124" t="s">
        <v>795</v>
      </c>
      <c r="E418" s="122">
        <v>1.6432275099931882E-2</v>
      </c>
      <c r="F418" s="122">
        <v>1.6432275099931882E-2</v>
      </c>
      <c r="G418" s="122">
        <v>1.6432275099931882E-2</v>
      </c>
      <c r="H418" s="122">
        <v>0</v>
      </c>
      <c r="I418" s="148">
        <v>0</v>
      </c>
      <c r="J418" s="149">
        <v>4.9296825299795649E-2</v>
      </c>
    </row>
    <row r="419" spans="2:10" ht="15.75" customHeight="1" thickBot="1" x14ac:dyDescent="0.3">
      <c r="B419" s="239"/>
      <c r="C419" s="241"/>
      <c r="D419" s="124" t="s">
        <v>796</v>
      </c>
      <c r="E419" s="122">
        <v>1.6486392899934598E-2</v>
      </c>
      <c r="F419" s="122">
        <v>1.6486392899934598E-2</v>
      </c>
      <c r="G419" s="122">
        <v>1.6486392899934598E-2</v>
      </c>
      <c r="H419" s="122">
        <v>0</v>
      </c>
      <c r="I419" s="148">
        <v>0</v>
      </c>
      <c r="J419" s="149">
        <v>4.9459178699803791E-2</v>
      </c>
    </row>
    <row r="420" spans="2:10" ht="15.75" customHeight="1" thickBot="1" x14ac:dyDescent="0.3">
      <c r="B420" s="239"/>
      <c r="C420" s="242"/>
      <c r="D420" s="125" t="s">
        <v>799</v>
      </c>
      <c r="E420" s="131">
        <v>1500</v>
      </c>
      <c r="F420" s="131">
        <v>1500</v>
      </c>
      <c r="G420" s="131">
        <v>1500</v>
      </c>
      <c r="H420" s="131">
        <v>0</v>
      </c>
      <c r="I420" s="150">
        <v>0</v>
      </c>
      <c r="J420" s="151">
        <v>4500</v>
      </c>
    </row>
    <row r="421" spans="2:10" ht="15.75" customHeight="1" thickBot="1" x14ac:dyDescent="0.3">
      <c r="B421" s="239" t="s">
        <v>367</v>
      </c>
      <c r="C421" s="240" t="s">
        <v>751</v>
      </c>
      <c r="D421" s="123" t="s">
        <v>798</v>
      </c>
      <c r="E421" s="127">
        <v>0</v>
      </c>
      <c r="F421" s="127">
        <v>0</v>
      </c>
      <c r="G421" s="127">
        <v>0</v>
      </c>
      <c r="H421" s="127">
        <v>0.16675000000000001</v>
      </c>
      <c r="I421" s="147">
        <v>0.16675000000000001</v>
      </c>
      <c r="J421" s="126">
        <v>0.33350000000000002</v>
      </c>
    </row>
    <row r="422" spans="2:10" ht="15.75" customHeight="1" thickBot="1" x14ac:dyDescent="0.3">
      <c r="B422" s="239"/>
      <c r="C422" s="241"/>
      <c r="D422" s="124" t="s">
        <v>795</v>
      </c>
      <c r="E422" s="122">
        <v>0</v>
      </c>
      <c r="F422" s="122">
        <v>0</v>
      </c>
      <c r="G422" s="122">
        <v>0</v>
      </c>
      <c r="H422" s="122">
        <v>2.4572512840725037E-5</v>
      </c>
      <c r="I422" s="148">
        <v>2.4572512840725037E-5</v>
      </c>
      <c r="J422" s="149">
        <v>4.9145025681450074E-5</v>
      </c>
    </row>
    <row r="423" spans="2:10" ht="15.75" customHeight="1" thickBot="1" x14ac:dyDescent="0.3">
      <c r="B423" s="239"/>
      <c r="C423" s="241"/>
      <c r="D423" s="124" t="s">
        <v>796</v>
      </c>
      <c r="E423" s="122">
        <v>0</v>
      </c>
      <c r="F423" s="122">
        <v>0</v>
      </c>
      <c r="G423" s="122">
        <v>0</v>
      </c>
      <c r="H423" s="122">
        <v>2.465340791122174E-5</v>
      </c>
      <c r="I423" s="148">
        <v>2.465340791122174E-5</v>
      </c>
      <c r="J423" s="149">
        <v>4.930681582244348E-5</v>
      </c>
    </row>
    <row r="424" spans="2:10" ht="15.75" customHeight="1" thickBot="1" x14ac:dyDescent="0.3">
      <c r="B424" s="239"/>
      <c r="C424" s="242"/>
      <c r="D424" s="125" t="s">
        <v>799</v>
      </c>
      <c r="E424" s="131">
        <v>0</v>
      </c>
      <c r="F424" s="131">
        <v>0</v>
      </c>
      <c r="G424" s="131">
        <v>0</v>
      </c>
      <c r="H424" s="131">
        <v>5</v>
      </c>
      <c r="I424" s="150">
        <v>5</v>
      </c>
      <c r="J424" s="151">
        <v>10</v>
      </c>
    </row>
    <row r="425" spans="2:10" ht="15.75" customHeight="1" thickBot="1" x14ac:dyDescent="0.3">
      <c r="B425" s="239" t="s">
        <v>368</v>
      </c>
      <c r="C425" s="240" t="s">
        <v>761</v>
      </c>
      <c r="D425" s="123" t="s">
        <v>798</v>
      </c>
      <c r="E425" s="127">
        <v>193.05682965127684</v>
      </c>
      <c r="F425" s="127">
        <v>193.05682965127684</v>
      </c>
      <c r="G425" s="127">
        <v>193.05682965127684</v>
      </c>
      <c r="H425" s="127">
        <v>193.05682965127684</v>
      </c>
      <c r="I425" s="147">
        <v>193.05682965127684</v>
      </c>
      <c r="J425" s="126">
        <v>965.28414825638424</v>
      </c>
    </row>
    <row r="426" spans="2:10" ht="15.75" customHeight="1" thickBot="1" x14ac:dyDescent="0.3">
      <c r="B426" s="239"/>
      <c r="C426" s="241"/>
      <c r="D426" s="124" t="s">
        <v>795</v>
      </c>
      <c r="E426" s="122">
        <v>2.4002869858186237E-2</v>
      </c>
      <c r="F426" s="122">
        <v>2.4002869858186237E-2</v>
      </c>
      <c r="G426" s="122">
        <v>2.4002869858186237E-2</v>
      </c>
      <c r="H426" s="122">
        <v>2.4002869858186237E-2</v>
      </c>
      <c r="I426" s="148">
        <v>2.4002869858186237E-2</v>
      </c>
      <c r="J426" s="149">
        <v>0.12001434929093119</v>
      </c>
    </row>
    <row r="427" spans="2:10" ht="15.75" customHeight="1" thickBot="1" x14ac:dyDescent="0.3">
      <c r="B427" s="239"/>
      <c r="C427" s="241"/>
      <c r="D427" s="124" t="s">
        <v>796</v>
      </c>
      <c r="E427" s="122">
        <v>3.091214665715358E-2</v>
      </c>
      <c r="F427" s="122">
        <v>3.091214665715358E-2</v>
      </c>
      <c r="G427" s="122">
        <v>3.091214665715358E-2</v>
      </c>
      <c r="H427" s="122">
        <v>3.091214665715358E-2</v>
      </c>
      <c r="I427" s="148">
        <v>3.091214665715358E-2</v>
      </c>
      <c r="J427" s="149">
        <v>0.15456073328576789</v>
      </c>
    </row>
    <row r="428" spans="2:10" ht="15.75" customHeight="1" thickBot="1" x14ac:dyDescent="0.3">
      <c r="B428" s="239"/>
      <c r="C428" s="242"/>
      <c r="D428" s="125" t="s">
        <v>799</v>
      </c>
      <c r="E428" s="131">
        <v>1125</v>
      </c>
      <c r="F428" s="131">
        <v>1125</v>
      </c>
      <c r="G428" s="131">
        <v>1125</v>
      </c>
      <c r="H428" s="131">
        <v>1125</v>
      </c>
      <c r="I428" s="150">
        <v>1125</v>
      </c>
      <c r="J428" s="151">
        <v>5625</v>
      </c>
    </row>
    <row r="429" spans="2:10" ht="15.75" customHeight="1" thickBot="1" x14ac:dyDescent="0.3">
      <c r="B429" s="239" t="s">
        <v>369</v>
      </c>
      <c r="C429" s="240" t="s">
        <v>699</v>
      </c>
      <c r="D429" s="123" t="s">
        <v>798</v>
      </c>
      <c r="E429" s="127">
        <v>43.295280689305869</v>
      </c>
      <c r="F429" s="127">
        <v>43.295280689305869</v>
      </c>
      <c r="G429" s="127">
        <v>43.295280689305869</v>
      </c>
      <c r="H429" s="127">
        <v>43.295280689305869</v>
      </c>
      <c r="I429" s="147">
        <v>43.295280689305869</v>
      </c>
      <c r="J429" s="126">
        <v>216.47640344652933</v>
      </c>
    </row>
    <row r="430" spans="2:10" ht="15.75" customHeight="1" thickBot="1" x14ac:dyDescent="0.3">
      <c r="B430" s="239"/>
      <c r="C430" s="241"/>
      <c r="D430" s="124" t="s">
        <v>795</v>
      </c>
      <c r="E430" s="122">
        <v>8.000767133256842E-2</v>
      </c>
      <c r="F430" s="122">
        <v>8.000767133256842E-2</v>
      </c>
      <c r="G430" s="122">
        <v>8.000767133256842E-2</v>
      </c>
      <c r="H430" s="122">
        <v>8.000767133256842E-2</v>
      </c>
      <c r="I430" s="148">
        <v>8.000767133256842E-2</v>
      </c>
      <c r="J430" s="149">
        <v>0.4000383566628421</v>
      </c>
    </row>
    <row r="431" spans="2:10" ht="15.75" customHeight="1" thickBot="1" x14ac:dyDescent="0.3">
      <c r="B431" s="239"/>
      <c r="C431" s="241"/>
      <c r="D431" s="124" t="s">
        <v>796</v>
      </c>
      <c r="E431" s="122">
        <v>0</v>
      </c>
      <c r="F431" s="122">
        <v>0</v>
      </c>
      <c r="G431" s="122">
        <v>0</v>
      </c>
      <c r="H431" s="122">
        <v>0</v>
      </c>
      <c r="I431" s="148">
        <v>0</v>
      </c>
      <c r="J431" s="149">
        <v>0</v>
      </c>
    </row>
    <row r="432" spans="2:10" ht="15.75" customHeight="1" thickBot="1" x14ac:dyDescent="0.3">
      <c r="B432" s="239"/>
      <c r="C432" s="242"/>
      <c r="D432" s="125" t="s">
        <v>799</v>
      </c>
      <c r="E432" s="131">
        <v>3300</v>
      </c>
      <c r="F432" s="131">
        <v>3300</v>
      </c>
      <c r="G432" s="131">
        <v>3300</v>
      </c>
      <c r="H432" s="131">
        <v>3300</v>
      </c>
      <c r="I432" s="150">
        <v>3300</v>
      </c>
      <c r="J432" s="151">
        <v>16500</v>
      </c>
    </row>
    <row r="433" spans="2:10" ht="15.75" customHeight="1" thickBot="1" x14ac:dyDescent="0.3">
      <c r="B433" s="239" t="s">
        <v>370</v>
      </c>
      <c r="C433" s="240" t="s">
        <v>755</v>
      </c>
      <c r="D433" s="123" t="s">
        <v>798</v>
      </c>
      <c r="E433" s="127">
        <v>8.8717341977309552</v>
      </c>
      <c r="F433" s="127">
        <v>8.8717341977309552</v>
      </c>
      <c r="G433" s="127">
        <v>8.8717341977309552</v>
      </c>
      <c r="H433" s="127">
        <v>8.8717341977309552</v>
      </c>
      <c r="I433" s="147">
        <v>8.8717341977309552</v>
      </c>
      <c r="J433" s="126">
        <v>44.358670988654779</v>
      </c>
    </row>
    <row r="434" spans="2:10" ht="15.75" customHeight="1" thickBot="1" x14ac:dyDescent="0.3">
      <c r="B434" s="239"/>
      <c r="C434" s="241"/>
      <c r="D434" s="124" t="s">
        <v>795</v>
      </c>
      <c r="E434" s="122">
        <v>1.8294430457120924E-3</v>
      </c>
      <c r="F434" s="122">
        <v>1.8294430457120924E-3</v>
      </c>
      <c r="G434" s="122">
        <v>1.8294430457120924E-3</v>
      </c>
      <c r="H434" s="122">
        <v>1.8294430457120924E-3</v>
      </c>
      <c r="I434" s="148">
        <v>1.8294430457120924E-3</v>
      </c>
      <c r="J434" s="149">
        <v>9.1472152285604624E-3</v>
      </c>
    </row>
    <row r="435" spans="2:10" ht="15.75" customHeight="1" thickBot="1" x14ac:dyDescent="0.3">
      <c r="B435" s="239"/>
      <c r="C435" s="241"/>
      <c r="D435" s="124" t="s">
        <v>796</v>
      </c>
      <c r="E435" s="122">
        <v>0</v>
      </c>
      <c r="F435" s="122">
        <v>0</v>
      </c>
      <c r="G435" s="122">
        <v>0</v>
      </c>
      <c r="H435" s="122">
        <v>0</v>
      </c>
      <c r="I435" s="148">
        <v>0</v>
      </c>
      <c r="J435" s="149">
        <v>0</v>
      </c>
    </row>
    <row r="436" spans="2:10" ht="15.75" customHeight="1" thickBot="1" x14ac:dyDescent="0.3">
      <c r="B436" s="239"/>
      <c r="C436" s="242"/>
      <c r="D436" s="125" t="s">
        <v>799</v>
      </c>
      <c r="E436" s="131">
        <v>60</v>
      </c>
      <c r="F436" s="131">
        <v>60</v>
      </c>
      <c r="G436" s="131">
        <v>60</v>
      </c>
      <c r="H436" s="131">
        <v>60</v>
      </c>
      <c r="I436" s="150">
        <v>60</v>
      </c>
      <c r="J436" s="151">
        <v>300</v>
      </c>
    </row>
    <row r="437" spans="2:10" ht="15.75" customHeight="1" thickBot="1" x14ac:dyDescent="0.3">
      <c r="B437" s="239" t="s">
        <v>371</v>
      </c>
      <c r="C437" s="240" t="s">
        <v>753</v>
      </c>
      <c r="D437" s="123" t="s">
        <v>798</v>
      </c>
      <c r="E437" s="127">
        <v>49.16947115384616</v>
      </c>
      <c r="F437" s="127">
        <v>49.16947115384616</v>
      </c>
      <c r="G437" s="127">
        <v>49.16947115384616</v>
      </c>
      <c r="H437" s="127">
        <v>49.16947115384616</v>
      </c>
      <c r="I437" s="147">
        <v>49.16947115384616</v>
      </c>
      <c r="J437" s="126">
        <v>245.8473557692308</v>
      </c>
    </row>
    <row r="438" spans="2:10" ht="15.75" customHeight="1" thickBot="1" x14ac:dyDescent="0.3">
      <c r="B438" s="239"/>
      <c r="C438" s="241"/>
      <c r="D438" s="124" t="s">
        <v>795</v>
      </c>
      <c r="E438" s="122">
        <v>9.140035942746632E-3</v>
      </c>
      <c r="F438" s="122">
        <v>9.140035942746632E-3</v>
      </c>
      <c r="G438" s="122">
        <v>9.140035942746632E-3</v>
      </c>
      <c r="H438" s="122">
        <v>9.140035942746632E-3</v>
      </c>
      <c r="I438" s="148">
        <v>9.140035942746632E-3</v>
      </c>
      <c r="J438" s="149">
        <v>4.5700179713733163E-2</v>
      </c>
    </row>
    <row r="439" spans="2:10" ht="15.75" customHeight="1" thickBot="1" x14ac:dyDescent="0.3">
      <c r="B439" s="239"/>
      <c r="C439" s="241"/>
      <c r="D439" s="124" t="s">
        <v>796</v>
      </c>
      <c r="E439" s="122">
        <v>1.4203878746288994E-2</v>
      </c>
      <c r="F439" s="122">
        <v>1.4203878746288994E-2</v>
      </c>
      <c r="G439" s="122">
        <v>1.4203878746288994E-2</v>
      </c>
      <c r="H439" s="122">
        <v>1.4203878746288994E-2</v>
      </c>
      <c r="I439" s="148">
        <v>1.4203878746288994E-2</v>
      </c>
      <c r="J439" s="149">
        <v>7.1019393731444974E-2</v>
      </c>
    </row>
    <row r="440" spans="2:10" ht="15.75" customHeight="1" thickBot="1" x14ac:dyDescent="0.3">
      <c r="B440" s="239"/>
      <c r="C440" s="242"/>
      <c r="D440" s="125" t="s">
        <v>799</v>
      </c>
      <c r="E440" s="131">
        <v>1000</v>
      </c>
      <c r="F440" s="131">
        <v>1000</v>
      </c>
      <c r="G440" s="131">
        <v>1000</v>
      </c>
      <c r="H440" s="131">
        <v>1000</v>
      </c>
      <c r="I440" s="150">
        <v>1000</v>
      </c>
      <c r="J440" s="151">
        <v>5000</v>
      </c>
    </row>
    <row r="441" spans="2:10" ht="15.75" customHeight="1" thickBot="1" x14ac:dyDescent="0.3">
      <c r="B441" s="239" t="s">
        <v>372</v>
      </c>
      <c r="C441" s="240" t="s">
        <v>802</v>
      </c>
      <c r="D441" s="123" t="s">
        <v>798</v>
      </c>
      <c r="E441" s="127">
        <v>145.09404265183122</v>
      </c>
      <c r="F441" s="127">
        <v>145.09404265183122</v>
      </c>
      <c r="G441" s="127">
        <v>145.09404265183122</v>
      </c>
      <c r="H441" s="127">
        <v>145.09404265183122</v>
      </c>
      <c r="I441" s="147">
        <v>145.09404265183122</v>
      </c>
      <c r="J441" s="126">
        <v>725.47021325915603</v>
      </c>
    </row>
    <row r="442" spans="2:10" ht="15.75" customHeight="1" thickBot="1" x14ac:dyDescent="0.3">
      <c r="B442" s="239"/>
      <c r="C442" s="241"/>
      <c r="D442" s="124" t="s">
        <v>795</v>
      </c>
      <c r="E442" s="122">
        <v>2.2979019792889698E-2</v>
      </c>
      <c r="F442" s="122">
        <v>2.2979019792889698E-2</v>
      </c>
      <c r="G442" s="122">
        <v>2.2979019792889698E-2</v>
      </c>
      <c r="H442" s="122">
        <v>2.2979019792889698E-2</v>
      </c>
      <c r="I442" s="148">
        <v>2.2979019792889698E-2</v>
      </c>
      <c r="J442" s="149">
        <v>0.11489509896444849</v>
      </c>
    </row>
    <row r="443" spans="2:10" ht="15.75" customHeight="1" thickBot="1" x14ac:dyDescent="0.3">
      <c r="B443" s="239"/>
      <c r="C443" s="241"/>
      <c r="D443" s="124" t="s">
        <v>796</v>
      </c>
      <c r="E443" s="122">
        <v>2.3104644750368306E-2</v>
      </c>
      <c r="F443" s="122">
        <v>2.3104644750368306E-2</v>
      </c>
      <c r="G443" s="122">
        <v>2.3104644750368306E-2</v>
      </c>
      <c r="H443" s="122">
        <v>2.3104644750368306E-2</v>
      </c>
      <c r="I443" s="148">
        <v>2.3104644750368306E-2</v>
      </c>
      <c r="J443" s="149">
        <v>0.11552322375184153</v>
      </c>
    </row>
    <row r="444" spans="2:10" ht="15.75" customHeight="1" thickBot="1" x14ac:dyDescent="0.3">
      <c r="B444" s="239"/>
      <c r="C444" s="242"/>
      <c r="D444" s="125" t="s">
        <v>799</v>
      </c>
      <c r="E444" s="131">
        <v>1000</v>
      </c>
      <c r="F444" s="131">
        <v>1000</v>
      </c>
      <c r="G444" s="131">
        <v>1000</v>
      </c>
      <c r="H444" s="131">
        <v>1000</v>
      </c>
      <c r="I444" s="150">
        <v>1000</v>
      </c>
      <c r="J444" s="151">
        <v>5000</v>
      </c>
    </row>
    <row r="445" spans="2:10" ht="15.75" customHeight="1" thickBot="1" x14ac:dyDescent="0.3">
      <c r="B445" s="239" t="s">
        <v>373</v>
      </c>
      <c r="C445" s="240" t="s">
        <v>678</v>
      </c>
      <c r="D445" s="123" t="s">
        <v>798</v>
      </c>
      <c r="E445" s="127">
        <v>91.18471721270798</v>
      </c>
      <c r="F445" s="127">
        <v>91.18471721270798</v>
      </c>
      <c r="G445" s="127">
        <v>91.18471721270798</v>
      </c>
      <c r="H445" s="127">
        <v>91.18471721270798</v>
      </c>
      <c r="I445" s="147">
        <v>91.18471721270798</v>
      </c>
      <c r="J445" s="126">
        <v>455.92358606353991</v>
      </c>
    </row>
    <row r="446" spans="2:10" ht="15.75" customHeight="1" thickBot="1" x14ac:dyDescent="0.3">
      <c r="B446" s="239"/>
      <c r="C446" s="241"/>
      <c r="D446" s="124" t="s">
        <v>795</v>
      </c>
      <c r="E446" s="122">
        <v>1.5698840395898365E-2</v>
      </c>
      <c r="F446" s="122">
        <v>1.5698840395898365E-2</v>
      </c>
      <c r="G446" s="122">
        <v>1.5698840395898365E-2</v>
      </c>
      <c r="H446" s="122">
        <v>1.5698840395898365E-2</v>
      </c>
      <c r="I446" s="148">
        <v>1.5698840395898365E-2</v>
      </c>
      <c r="J446" s="149">
        <v>7.8494201979491821E-2</v>
      </c>
    </row>
    <row r="447" spans="2:10" ht="15.75" customHeight="1" thickBot="1" x14ac:dyDescent="0.3">
      <c r="B447" s="239"/>
      <c r="C447" s="241"/>
      <c r="D447" s="124" t="s">
        <v>796</v>
      </c>
      <c r="E447" s="122">
        <v>1.5602834196696494E-2</v>
      </c>
      <c r="F447" s="122">
        <v>1.5602834196696494E-2</v>
      </c>
      <c r="G447" s="122">
        <v>1.5602834196696494E-2</v>
      </c>
      <c r="H447" s="122">
        <v>1.5602834196696494E-2</v>
      </c>
      <c r="I447" s="148">
        <v>1.5602834196696494E-2</v>
      </c>
      <c r="J447" s="149">
        <v>7.801417098348247E-2</v>
      </c>
    </row>
    <row r="448" spans="2:10" ht="15.75" customHeight="1" thickBot="1" x14ac:dyDescent="0.3">
      <c r="B448" s="239"/>
      <c r="C448" s="242"/>
      <c r="D448" s="125" t="s">
        <v>799</v>
      </c>
      <c r="E448" s="131">
        <v>4500</v>
      </c>
      <c r="F448" s="131">
        <v>4500</v>
      </c>
      <c r="G448" s="131">
        <v>4500</v>
      </c>
      <c r="H448" s="131">
        <v>4500</v>
      </c>
      <c r="I448" s="150">
        <v>4500</v>
      </c>
      <c r="J448" s="151">
        <v>22500</v>
      </c>
    </row>
    <row r="449" spans="2:10" ht="15.75" customHeight="1" thickBot="1" x14ac:dyDescent="0.3">
      <c r="B449" s="239" t="s">
        <v>374</v>
      </c>
      <c r="C449" s="240" t="s">
        <v>682</v>
      </c>
      <c r="D449" s="123" t="s">
        <v>798</v>
      </c>
      <c r="E449" s="127">
        <v>42.857142857142854</v>
      </c>
      <c r="F449" s="127">
        <v>42.857142857142854</v>
      </c>
      <c r="G449" s="127">
        <v>42.857142857142854</v>
      </c>
      <c r="H449" s="127">
        <v>42.857142857142854</v>
      </c>
      <c r="I449" s="147">
        <v>42.857142857142854</v>
      </c>
      <c r="J449" s="126">
        <v>214.28571428571428</v>
      </c>
    </row>
    <row r="450" spans="2:10" ht="15.75" customHeight="1" thickBot="1" x14ac:dyDescent="0.3">
      <c r="B450" s="239"/>
      <c r="C450" s="241"/>
      <c r="D450" s="124" t="s">
        <v>795</v>
      </c>
      <c r="E450" s="122">
        <v>0</v>
      </c>
      <c r="F450" s="122">
        <v>0</v>
      </c>
      <c r="G450" s="122">
        <v>0</v>
      </c>
      <c r="H450" s="122">
        <v>0</v>
      </c>
      <c r="I450" s="148">
        <v>0</v>
      </c>
      <c r="J450" s="149">
        <v>0</v>
      </c>
    </row>
    <row r="451" spans="2:10" ht="15.75" customHeight="1" thickBot="1" x14ac:dyDescent="0.3">
      <c r="B451" s="239"/>
      <c r="C451" s="241"/>
      <c r="D451" s="124" t="s">
        <v>796</v>
      </c>
      <c r="E451" s="122">
        <v>0</v>
      </c>
      <c r="F451" s="122">
        <v>0</v>
      </c>
      <c r="G451" s="122">
        <v>0</v>
      </c>
      <c r="H451" s="122">
        <v>0</v>
      </c>
      <c r="I451" s="148">
        <v>0</v>
      </c>
      <c r="J451" s="149">
        <v>0</v>
      </c>
    </row>
    <row r="452" spans="2:10" ht="15.75" customHeight="1" thickBot="1" x14ac:dyDescent="0.3">
      <c r="B452" s="239"/>
      <c r="C452" s="242"/>
      <c r="D452" s="125" t="s">
        <v>799</v>
      </c>
      <c r="E452" s="131">
        <v>3000</v>
      </c>
      <c r="F452" s="131">
        <v>3000</v>
      </c>
      <c r="G452" s="131">
        <v>3000</v>
      </c>
      <c r="H452" s="131">
        <v>3000</v>
      </c>
      <c r="I452" s="150">
        <v>3000</v>
      </c>
      <c r="J452" s="151">
        <v>15000</v>
      </c>
    </row>
    <row r="453" spans="2:10" ht="15.75" customHeight="1" thickBot="1" x14ac:dyDescent="0.3">
      <c r="B453" s="239" t="s">
        <v>375</v>
      </c>
      <c r="C453" s="240" t="s">
        <v>684</v>
      </c>
      <c r="D453" s="123" t="s">
        <v>798</v>
      </c>
      <c r="E453" s="127">
        <v>66</v>
      </c>
      <c r="F453" s="127">
        <v>66</v>
      </c>
      <c r="G453" s="127">
        <v>66</v>
      </c>
      <c r="H453" s="127">
        <v>66</v>
      </c>
      <c r="I453" s="147">
        <v>66</v>
      </c>
      <c r="J453" s="126">
        <v>330</v>
      </c>
    </row>
    <row r="454" spans="2:10" ht="15.75" customHeight="1" thickBot="1" x14ac:dyDescent="0.3">
      <c r="B454" s="239"/>
      <c r="C454" s="241"/>
      <c r="D454" s="124" t="s">
        <v>795</v>
      </c>
      <c r="E454" s="122">
        <v>0</v>
      </c>
      <c r="F454" s="122">
        <v>0</v>
      </c>
      <c r="G454" s="122">
        <v>0</v>
      </c>
      <c r="H454" s="122">
        <v>0</v>
      </c>
      <c r="I454" s="148">
        <v>0</v>
      </c>
      <c r="J454" s="149">
        <v>0</v>
      </c>
    </row>
    <row r="455" spans="2:10" ht="15.75" customHeight="1" thickBot="1" x14ac:dyDescent="0.3">
      <c r="B455" s="239"/>
      <c r="C455" s="241"/>
      <c r="D455" s="124" t="s">
        <v>796</v>
      </c>
      <c r="E455" s="122">
        <v>0</v>
      </c>
      <c r="F455" s="122">
        <v>0</v>
      </c>
      <c r="G455" s="122">
        <v>0</v>
      </c>
      <c r="H455" s="122">
        <v>0</v>
      </c>
      <c r="I455" s="148">
        <v>0</v>
      </c>
      <c r="J455" s="149">
        <v>0</v>
      </c>
    </row>
    <row r="456" spans="2:10" ht="15.75" customHeight="1" thickBot="1" x14ac:dyDescent="0.3">
      <c r="B456" s="239"/>
      <c r="C456" s="242"/>
      <c r="D456" s="125" t="s">
        <v>799</v>
      </c>
      <c r="E456" s="131">
        <v>5000</v>
      </c>
      <c r="F456" s="131">
        <v>5000</v>
      </c>
      <c r="G456" s="131">
        <v>5000</v>
      </c>
      <c r="H456" s="131">
        <v>5000</v>
      </c>
      <c r="I456" s="150">
        <v>5000</v>
      </c>
      <c r="J456" s="151">
        <v>25000</v>
      </c>
    </row>
    <row r="457" spans="2:10" ht="15.75" customHeight="1" thickBot="1" x14ac:dyDescent="0.3">
      <c r="B457" s="239" t="s">
        <v>376</v>
      </c>
      <c r="C457" s="240" t="s">
        <v>763</v>
      </c>
      <c r="D457" s="123" t="s">
        <v>798</v>
      </c>
      <c r="E457" s="127">
        <v>233.88956250000004</v>
      </c>
      <c r="F457" s="127">
        <v>233.88956250000004</v>
      </c>
      <c r="G457" s="127">
        <v>233.88956250000004</v>
      </c>
      <c r="H457" s="127">
        <v>233.88956250000004</v>
      </c>
      <c r="I457" s="147">
        <v>233.88956250000004</v>
      </c>
      <c r="J457" s="126">
        <v>1169.4478125000003</v>
      </c>
    </row>
    <row r="458" spans="2:10" ht="15.75" customHeight="1" thickBot="1" x14ac:dyDescent="0.3">
      <c r="B458" s="239"/>
      <c r="C458" s="241"/>
      <c r="D458" s="124" t="s">
        <v>795</v>
      </c>
      <c r="E458" s="122">
        <v>2.9345193568566644E-2</v>
      </c>
      <c r="F458" s="122">
        <v>2.9345193568566644E-2</v>
      </c>
      <c r="G458" s="122">
        <v>2.9345193568566644E-2</v>
      </c>
      <c r="H458" s="122">
        <v>2.9345193568566644E-2</v>
      </c>
      <c r="I458" s="148">
        <v>2.9345193568566644E-2</v>
      </c>
      <c r="J458" s="149">
        <v>0.1467259678428332</v>
      </c>
    </row>
    <row r="459" spans="2:10" ht="15.75" customHeight="1" thickBot="1" x14ac:dyDescent="0.3">
      <c r="B459" s="239"/>
      <c r="C459" s="241"/>
      <c r="D459" s="124" t="s">
        <v>796</v>
      </c>
      <c r="E459" s="122">
        <v>3.7178102928791736E-2</v>
      </c>
      <c r="F459" s="122">
        <v>3.7178102928791736E-2</v>
      </c>
      <c r="G459" s="122">
        <v>3.7178102928791736E-2</v>
      </c>
      <c r="H459" s="122">
        <v>3.7178102928791736E-2</v>
      </c>
      <c r="I459" s="148">
        <v>3.7178102928791736E-2</v>
      </c>
      <c r="J459" s="149">
        <v>0.18589051464395867</v>
      </c>
    </row>
    <row r="460" spans="2:10" ht="15.75" customHeight="1" thickBot="1" x14ac:dyDescent="0.3">
      <c r="B460" s="239"/>
      <c r="C460" s="242"/>
      <c r="D460" s="125" t="s">
        <v>799</v>
      </c>
      <c r="E460" s="131">
        <v>2062.5</v>
      </c>
      <c r="F460" s="131">
        <v>2062.5</v>
      </c>
      <c r="G460" s="131">
        <v>2062.5</v>
      </c>
      <c r="H460" s="131">
        <v>2062.5</v>
      </c>
      <c r="I460" s="150">
        <v>2062.5</v>
      </c>
      <c r="J460" s="151">
        <v>10312.5</v>
      </c>
    </row>
    <row r="461" spans="2:10" ht="15.75" customHeight="1" thickBot="1" x14ac:dyDescent="0.3">
      <c r="B461" s="239" t="s">
        <v>377</v>
      </c>
      <c r="C461" s="240" t="s">
        <v>680</v>
      </c>
      <c r="D461" s="123" t="s">
        <v>798</v>
      </c>
      <c r="E461" s="127">
        <v>20.323571704274613</v>
      </c>
      <c r="F461" s="127">
        <v>20.323571704274613</v>
      </c>
      <c r="G461" s="127">
        <v>20.323571704274613</v>
      </c>
      <c r="H461" s="127">
        <v>20.323571704274613</v>
      </c>
      <c r="I461" s="147">
        <v>20.323571704274613</v>
      </c>
      <c r="J461" s="126">
        <v>101.61785852137307</v>
      </c>
    </row>
    <row r="462" spans="2:10" ht="15.75" customHeight="1" thickBot="1" x14ac:dyDescent="0.3">
      <c r="B462" s="239"/>
      <c r="C462" s="241"/>
      <c r="D462" s="124" t="s">
        <v>795</v>
      </c>
      <c r="E462" s="122">
        <v>2.8372119348908154E-3</v>
      </c>
      <c r="F462" s="122">
        <v>2.8372119348908154E-3</v>
      </c>
      <c r="G462" s="122">
        <v>2.8372119348908154E-3</v>
      </c>
      <c r="H462" s="122">
        <v>2.8372119348908154E-3</v>
      </c>
      <c r="I462" s="148">
        <v>2.8372119348908154E-3</v>
      </c>
      <c r="J462" s="149">
        <v>1.4186059674454077E-2</v>
      </c>
    </row>
    <row r="463" spans="2:10" ht="15.75" customHeight="1" thickBot="1" x14ac:dyDescent="0.3">
      <c r="B463" s="239"/>
      <c r="C463" s="241"/>
      <c r="D463" s="124" t="s">
        <v>796</v>
      </c>
      <c r="E463" s="122">
        <v>2.760720303960421E-3</v>
      </c>
      <c r="F463" s="122">
        <v>2.760720303960421E-3</v>
      </c>
      <c r="G463" s="122">
        <v>2.760720303960421E-3</v>
      </c>
      <c r="H463" s="122">
        <v>2.760720303960421E-3</v>
      </c>
      <c r="I463" s="148">
        <v>2.760720303960421E-3</v>
      </c>
      <c r="J463" s="149">
        <v>1.3803601519802105E-2</v>
      </c>
    </row>
    <row r="464" spans="2:10" ht="15.75" customHeight="1" thickBot="1" x14ac:dyDescent="0.3">
      <c r="B464" s="239"/>
      <c r="C464" s="242"/>
      <c r="D464" s="125" t="s">
        <v>799</v>
      </c>
      <c r="E464" s="131">
        <v>1000</v>
      </c>
      <c r="F464" s="131">
        <v>1000</v>
      </c>
      <c r="G464" s="131">
        <v>1000</v>
      </c>
      <c r="H464" s="131">
        <v>1000</v>
      </c>
      <c r="I464" s="150">
        <v>1000</v>
      </c>
      <c r="J464" s="151">
        <v>5000</v>
      </c>
    </row>
    <row r="465" spans="2:10" ht="15.75" customHeight="1" thickBot="1" x14ac:dyDescent="0.3">
      <c r="B465" s="239" t="s">
        <v>378</v>
      </c>
      <c r="C465" s="240" t="s">
        <v>678</v>
      </c>
      <c r="D465" s="123" t="s">
        <v>798</v>
      </c>
      <c r="E465" s="127">
        <v>91.18471721270798</v>
      </c>
      <c r="F465" s="127">
        <v>91.18471721270798</v>
      </c>
      <c r="G465" s="127">
        <v>91.18471721270798</v>
      </c>
      <c r="H465" s="127">
        <v>91.18471721270798</v>
      </c>
      <c r="I465" s="147">
        <v>91.18471721270798</v>
      </c>
      <c r="J465" s="126">
        <v>455.92358606353991</v>
      </c>
    </row>
    <row r="466" spans="2:10" ht="15.75" customHeight="1" thickBot="1" x14ac:dyDescent="0.3">
      <c r="B466" s="239"/>
      <c r="C466" s="241"/>
      <c r="D466" s="124" t="s">
        <v>795</v>
      </c>
      <c r="E466" s="122">
        <v>1.5698840395898365E-2</v>
      </c>
      <c r="F466" s="122">
        <v>1.5698840395898365E-2</v>
      </c>
      <c r="G466" s="122">
        <v>1.5698840395898365E-2</v>
      </c>
      <c r="H466" s="122">
        <v>1.5698840395898365E-2</v>
      </c>
      <c r="I466" s="148">
        <v>1.5698840395898365E-2</v>
      </c>
      <c r="J466" s="149">
        <v>7.8494201979491821E-2</v>
      </c>
    </row>
    <row r="467" spans="2:10" ht="15.75" customHeight="1" thickBot="1" x14ac:dyDescent="0.3">
      <c r="B467" s="239"/>
      <c r="C467" s="241"/>
      <c r="D467" s="124" t="s">
        <v>796</v>
      </c>
      <c r="E467" s="122">
        <v>1.5602834196696494E-2</v>
      </c>
      <c r="F467" s="122">
        <v>1.5602834196696494E-2</v>
      </c>
      <c r="G467" s="122">
        <v>1.5602834196696494E-2</v>
      </c>
      <c r="H467" s="122">
        <v>1.5602834196696494E-2</v>
      </c>
      <c r="I467" s="148">
        <v>1.5602834196696494E-2</v>
      </c>
      <c r="J467" s="149">
        <v>7.801417098348247E-2</v>
      </c>
    </row>
    <row r="468" spans="2:10" ht="15.75" customHeight="1" thickBot="1" x14ac:dyDescent="0.3">
      <c r="B468" s="239"/>
      <c r="C468" s="242"/>
      <c r="D468" s="125" t="s">
        <v>799</v>
      </c>
      <c r="E468" s="131">
        <v>4500</v>
      </c>
      <c r="F468" s="131">
        <v>4500</v>
      </c>
      <c r="G468" s="131">
        <v>4500</v>
      </c>
      <c r="H468" s="131">
        <v>4500</v>
      </c>
      <c r="I468" s="150">
        <v>4500</v>
      </c>
      <c r="J468" s="151">
        <v>22500</v>
      </c>
    </row>
    <row r="469" spans="2:10" ht="15.75" customHeight="1" thickBot="1" x14ac:dyDescent="0.3">
      <c r="B469" s="239" t="s">
        <v>380</v>
      </c>
      <c r="C469" s="240" t="s">
        <v>813</v>
      </c>
      <c r="D469" s="123" t="s">
        <v>798</v>
      </c>
      <c r="E469" s="127">
        <v>2.8327505659291954</v>
      </c>
      <c r="F469" s="127">
        <v>2.8327505659291954</v>
      </c>
      <c r="G469" s="127">
        <v>2.8327505659291954</v>
      </c>
      <c r="H469" s="127">
        <v>2.8327505659291954</v>
      </c>
      <c r="I469" s="147">
        <v>2.8327505659291954</v>
      </c>
      <c r="J469" s="126">
        <v>14.163752829645977</v>
      </c>
    </row>
    <row r="470" spans="2:10" ht="15.75" customHeight="1" thickBot="1" x14ac:dyDescent="0.3">
      <c r="B470" s="239"/>
      <c r="C470" s="241"/>
      <c r="D470" s="124" t="s">
        <v>795</v>
      </c>
      <c r="E470" s="122">
        <v>4.0563363667424211E-4</v>
      </c>
      <c r="F470" s="122">
        <v>4.0563363667424211E-4</v>
      </c>
      <c r="G470" s="122">
        <v>4.0563363667424211E-4</v>
      </c>
      <c r="H470" s="122">
        <v>4.0563363667424211E-4</v>
      </c>
      <c r="I470" s="148">
        <v>4.0563363667424211E-4</v>
      </c>
      <c r="J470" s="149">
        <v>2.0281681833712105E-3</v>
      </c>
    </row>
    <row r="471" spans="2:10" ht="15.75" customHeight="1" thickBot="1" x14ac:dyDescent="0.3">
      <c r="B471" s="239"/>
      <c r="C471" s="241"/>
      <c r="D471" s="124" t="s">
        <v>796</v>
      </c>
      <c r="E471" s="122">
        <v>5.6072005049725981E-4</v>
      </c>
      <c r="F471" s="122">
        <v>5.6072005049725981E-4</v>
      </c>
      <c r="G471" s="122">
        <v>5.6072005049725981E-4</v>
      </c>
      <c r="H471" s="122">
        <v>5.6072005049725981E-4</v>
      </c>
      <c r="I471" s="148">
        <v>5.6072005049725981E-4</v>
      </c>
      <c r="J471" s="149">
        <v>2.8036002524862991E-3</v>
      </c>
    </row>
    <row r="472" spans="2:10" ht="15.75" customHeight="1" thickBot="1" x14ac:dyDescent="0.3">
      <c r="B472" s="239"/>
      <c r="C472" s="242"/>
      <c r="D472" s="125" t="s">
        <v>799</v>
      </c>
      <c r="E472" s="131">
        <v>5</v>
      </c>
      <c r="F472" s="131">
        <v>5</v>
      </c>
      <c r="G472" s="131">
        <v>5</v>
      </c>
      <c r="H472" s="131">
        <v>5</v>
      </c>
      <c r="I472" s="150">
        <v>5</v>
      </c>
      <c r="J472" s="151">
        <v>25</v>
      </c>
    </row>
    <row r="473" spans="2:10" ht="15.75" customHeight="1" thickBot="1" x14ac:dyDescent="0.3">
      <c r="B473" s="239" t="s">
        <v>382</v>
      </c>
      <c r="C473" s="240" t="s">
        <v>714</v>
      </c>
      <c r="D473" s="123" t="s">
        <v>798</v>
      </c>
      <c r="E473" s="127">
        <v>9.8005980861244026</v>
      </c>
      <c r="F473" s="127">
        <v>9.8005980861244026</v>
      </c>
      <c r="G473" s="127">
        <v>9.8005980861244026</v>
      </c>
      <c r="H473" s="127">
        <v>0</v>
      </c>
      <c r="I473" s="147">
        <v>0</v>
      </c>
      <c r="J473" s="126">
        <v>29.401794258373208</v>
      </c>
    </row>
    <row r="474" spans="2:10" ht="15.75" customHeight="1" thickBot="1" x14ac:dyDescent="0.3">
      <c r="B474" s="239"/>
      <c r="C474" s="241"/>
      <c r="D474" s="124" t="s">
        <v>795</v>
      </c>
      <c r="E474" s="122">
        <v>1.1341898822337724E-3</v>
      </c>
      <c r="F474" s="122">
        <v>1.1341898822337724E-3</v>
      </c>
      <c r="G474" s="122">
        <v>1.1341898822337724E-3</v>
      </c>
      <c r="H474" s="122">
        <v>0</v>
      </c>
      <c r="I474" s="148">
        <v>0</v>
      </c>
      <c r="J474" s="149">
        <v>3.4025696467013173E-3</v>
      </c>
    </row>
    <row r="475" spans="2:10" ht="15.75" customHeight="1" thickBot="1" x14ac:dyDescent="0.3">
      <c r="B475" s="239"/>
      <c r="C475" s="241"/>
      <c r="D475" s="124" t="s">
        <v>796</v>
      </c>
      <c r="E475" s="122">
        <v>1.889235975350518E-3</v>
      </c>
      <c r="F475" s="122">
        <v>1.889235975350518E-3</v>
      </c>
      <c r="G475" s="122">
        <v>1.889235975350518E-3</v>
      </c>
      <c r="H475" s="122">
        <v>0</v>
      </c>
      <c r="I475" s="148">
        <v>0</v>
      </c>
      <c r="J475" s="149">
        <v>5.6677079260515541E-3</v>
      </c>
    </row>
    <row r="476" spans="2:10" ht="15.75" customHeight="1" thickBot="1" x14ac:dyDescent="0.3">
      <c r="B476" s="239"/>
      <c r="C476" s="242"/>
      <c r="D476" s="125" t="s">
        <v>799</v>
      </c>
      <c r="E476" s="131">
        <v>5</v>
      </c>
      <c r="F476" s="131">
        <v>5</v>
      </c>
      <c r="G476" s="131">
        <v>5</v>
      </c>
      <c r="H476" s="131">
        <v>0</v>
      </c>
      <c r="I476" s="150">
        <v>0</v>
      </c>
      <c r="J476" s="151">
        <v>15</v>
      </c>
    </row>
    <row r="477" spans="2:10" ht="15.75" customHeight="1" thickBot="1" x14ac:dyDescent="0.3">
      <c r="B477" s="239" t="s">
        <v>383</v>
      </c>
      <c r="C477" s="240" t="s">
        <v>714</v>
      </c>
      <c r="D477" s="123" t="s">
        <v>798</v>
      </c>
      <c r="E477" s="127">
        <v>0</v>
      </c>
      <c r="F477" s="127">
        <v>0</v>
      </c>
      <c r="G477" s="127">
        <v>0</v>
      </c>
      <c r="H477" s="127">
        <v>0.23100000000000001</v>
      </c>
      <c r="I477" s="147">
        <v>0.23100000000000001</v>
      </c>
      <c r="J477" s="126">
        <v>0.46200000000000002</v>
      </c>
    </row>
    <row r="478" spans="2:10" ht="15.75" customHeight="1" thickBot="1" x14ac:dyDescent="0.3">
      <c r="B478" s="239"/>
      <c r="C478" s="241"/>
      <c r="D478" s="124" t="s">
        <v>795</v>
      </c>
      <c r="E478" s="122">
        <v>0</v>
      </c>
      <c r="F478" s="122">
        <v>0</v>
      </c>
      <c r="G478" s="122">
        <v>0</v>
      </c>
      <c r="H478" s="122">
        <v>2.6704810184541763E-5</v>
      </c>
      <c r="I478" s="148">
        <v>2.6704810184541763E-5</v>
      </c>
      <c r="J478" s="149">
        <v>5.3409620369083527E-5</v>
      </c>
    </row>
    <row r="479" spans="2:10" ht="15.75" customHeight="1" thickBot="1" x14ac:dyDescent="0.3">
      <c r="B479" s="239"/>
      <c r="C479" s="241"/>
      <c r="D479" s="124" t="s">
        <v>796</v>
      </c>
      <c r="E479" s="122">
        <v>0</v>
      </c>
      <c r="F479" s="122">
        <v>0</v>
      </c>
      <c r="G479" s="122">
        <v>0</v>
      </c>
      <c r="H479" s="122">
        <v>4.4435053011983425E-5</v>
      </c>
      <c r="I479" s="148">
        <v>4.4435053011983425E-5</v>
      </c>
      <c r="J479" s="149">
        <v>8.8870106023966849E-5</v>
      </c>
    </row>
    <row r="480" spans="2:10" ht="15.75" customHeight="1" thickBot="1" x14ac:dyDescent="0.3">
      <c r="B480" s="239"/>
      <c r="C480" s="242"/>
      <c r="D480" s="125" t="s">
        <v>799</v>
      </c>
      <c r="E480" s="131">
        <v>0</v>
      </c>
      <c r="F480" s="131">
        <v>0</v>
      </c>
      <c r="G480" s="131">
        <v>0</v>
      </c>
      <c r="H480" s="131">
        <v>1</v>
      </c>
      <c r="I480" s="150">
        <v>1</v>
      </c>
      <c r="J480" s="151">
        <v>2</v>
      </c>
    </row>
    <row r="481" spans="2:10" ht="15.75" customHeight="1" thickBot="1" x14ac:dyDescent="0.3">
      <c r="B481" s="239" t="s">
        <v>385</v>
      </c>
      <c r="C481" s="240" t="s">
        <v>821</v>
      </c>
      <c r="D481" s="123" t="s">
        <v>798</v>
      </c>
      <c r="E481" s="127">
        <v>0</v>
      </c>
      <c r="F481" s="127">
        <v>0</v>
      </c>
      <c r="G481" s="127">
        <v>0</v>
      </c>
      <c r="H481" s="127">
        <v>0</v>
      </c>
      <c r="I481" s="147">
        <v>0</v>
      </c>
      <c r="J481" s="126">
        <v>0</v>
      </c>
    </row>
    <row r="482" spans="2:10" ht="15.75" customHeight="1" thickBot="1" x14ac:dyDescent="0.3">
      <c r="B482" s="239"/>
      <c r="C482" s="241"/>
      <c r="D482" s="124" t="s">
        <v>795</v>
      </c>
      <c r="E482" s="122">
        <v>0</v>
      </c>
      <c r="F482" s="122">
        <v>0</v>
      </c>
      <c r="G482" s="122">
        <v>0</v>
      </c>
      <c r="H482" s="122">
        <v>0</v>
      </c>
      <c r="I482" s="148">
        <v>0</v>
      </c>
      <c r="J482" s="149">
        <v>0</v>
      </c>
    </row>
    <row r="483" spans="2:10" ht="15.75" customHeight="1" thickBot="1" x14ac:dyDescent="0.3">
      <c r="B483" s="239"/>
      <c r="C483" s="241"/>
      <c r="D483" s="124" t="s">
        <v>796</v>
      </c>
      <c r="E483" s="122">
        <v>0</v>
      </c>
      <c r="F483" s="122">
        <v>0</v>
      </c>
      <c r="G483" s="122">
        <v>0</v>
      </c>
      <c r="H483" s="122">
        <v>0</v>
      </c>
      <c r="I483" s="148">
        <v>0</v>
      </c>
      <c r="J483" s="149">
        <v>0</v>
      </c>
    </row>
    <row r="484" spans="2:10" ht="15.75" customHeight="1" thickBot="1" x14ac:dyDescent="0.3">
      <c r="B484" s="239"/>
      <c r="C484" s="242"/>
      <c r="D484" s="125" t="s">
        <v>799</v>
      </c>
      <c r="E484" s="131">
        <v>10</v>
      </c>
      <c r="F484" s="131">
        <v>10</v>
      </c>
      <c r="G484" s="131">
        <v>10</v>
      </c>
      <c r="H484" s="131">
        <v>10</v>
      </c>
      <c r="I484" s="150">
        <v>10</v>
      </c>
      <c r="J484" s="151">
        <v>50</v>
      </c>
    </row>
    <row r="485" spans="2:10" ht="15.75" customHeight="1" thickBot="1" x14ac:dyDescent="0.3">
      <c r="B485" s="239" t="s">
        <v>389</v>
      </c>
      <c r="C485" s="240" t="s">
        <v>818</v>
      </c>
      <c r="D485" s="123" t="s">
        <v>798</v>
      </c>
      <c r="E485" s="127">
        <v>2871.9999999999995</v>
      </c>
      <c r="F485" s="127">
        <v>0</v>
      </c>
      <c r="G485" s="127">
        <v>0</v>
      </c>
      <c r="H485" s="127">
        <v>0</v>
      </c>
      <c r="I485" s="147">
        <v>0</v>
      </c>
      <c r="J485" s="126">
        <v>2871.9999999999995</v>
      </c>
    </row>
    <row r="486" spans="2:10" ht="15.75" customHeight="1" thickBot="1" x14ac:dyDescent="0.3">
      <c r="B486" s="239"/>
      <c r="C486" s="241"/>
      <c r="D486" s="124" t="s">
        <v>795</v>
      </c>
      <c r="E486" s="122">
        <v>0.37102174805572369</v>
      </c>
      <c r="F486" s="122">
        <v>0</v>
      </c>
      <c r="G486" s="122">
        <v>0</v>
      </c>
      <c r="H486" s="122">
        <v>0</v>
      </c>
      <c r="I486" s="148">
        <v>0</v>
      </c>
      <c r="J486" s="149">
        <v>0.37102174805572369</v>
      </c>
    </row>
    <row r="487" spans="2:10" ht="15.75" customHeight="1" thickBot="1" x14ac:dyDescent="0.3">
      <c r="B487" s="239"/>
      <c r="C487" s="241"/>
      <c r="D487" s="124" t="s">
        <v>796</v>
      </c>
      <c r="E487" s="122">
        <v>0.37102174805572369</v>
      </c>
      <c r="F487" s="122">
        <v>0</v>
      </c>
      <c r="G487" s="122">
        <v>0</v>
      </c>
      <c r="H487" s="122">
        <v>0</v>
      </c>
      <c r="I487" s="148">
        <v>0</v>
      </c>
      <c r="J487" s="149">
        <v>0.37102174805572369</v>
      </c>
    </row>
    <row r="488" spans="2:10" ht="15.75" customHeight="1" thickBot="1" x14ac:dyDescent="0.3">
      <c r="B488" s="239"/>
      <c r="C488" s="242"/>
      <c r="D488" s="125" t="s">
        <v>799</v>
      </c>
      <c r="E488" s="131">
        <v>43800</v>
      </c>
      <c r="F488" s="131">
        <v>0</v>
      </c>
      <c r="G488" s="131">
        <v>0</v>
      </c>
      <c r="H488" s="131">
        <v>0</v>
      </c>
      <c r="I488" s="150">
        <v>0</v>
      </c>
      <c r="J488" s="151">
        <v>43800</v>
      </c>
    </row>
    <row r="489" spans="2:10" ht="15.75" customHeight="1" thickBot="1" x14ac:dyDescent="0.3">
      <c r="B489" s="239" t="s">
        <v>390</v>
      </c>
      <c r="C489" s="240" t="s">
        <v>818</v>
      </c>
      <c r="D489" s="123" t="s">
        <v>798</v>
      </c>
      <c r="E489" s="127">
        <v>0</v>
      </c>
      <c r="F489" s="127">
        <v>4062</v>
      </c>
      <c r="G489" s="127">
        <v>0</v>
      </c>
      <c r="H489" s="127">
        <v>0</v>
      </c>
      <c r="I489" s="147">
        <v>0</v>
      </c>
      <c r="J489" s="126">
        <v>4062</v>
      </c>
    </row>
    <row r="490" spans="2:10" ht="15.75" customHeight="1" thickBot="1" x14ac:dyDescent="0.3">
      <c r="B490" s="239"/>
      <c r="C490" s="241"/>
      <c r="D490" s="124" t="s">
        <v>795</v>
      </c>
      <c r="E490" s="122">
        <v>0</v>
      </c>
      <c r="F490" s="122">
        <v>0.45091728672259046</v>
      </c>
      <c r="G490" s="122">
        <v>0</v>
      </c>
      <c r="H490" s="122">
        <v>0</v>
      </c>
      <c r="I490" s="148">
        <v>0</v>
      </c>
      <c r="J490" s="149">
        <v>0.45091728672259046</v>
      </c>
    </row>
    <row r="491" spans="2:10" ht="15.75" customHeight="1" thickBot="1" x14ac:dyDescent="0.3">
      <c r="B491" s="239"/>
      <c r="C491" s="241"/>
      <c r="D491" s="124" t="s">
        <v>796</v>
      </c>
      <c r="E491" s="122">
        <v>0</v>
      </c>
      <c r="F491" s="122">
        <v>0.45091728672259046</v>
      </c>
      <c r="G491" s="122">
        <v>0</v>
      </c>
      <c r="H491" s="122">
        <v>0</v>
      </c>
      <c r="I491" s="148">
        <v>0</v>
      </c>
      <c r="J491" s="149">
        <v>0.45091728672259046</v>
      </c>
    </row>
    <row r="492" spans="2:10" ht="15.75" customHeight="1" thickBot="1" x14ac:dyDescent="0.3">
      <c r="B492" s="239"/>
      <c r="C492" s="242"/>
      <c r="D492" s="125" t="s">
        <v>799</v>
      </c>
      <c r="E492" s="131">
        <v>0</v>
      </c>
      <c r="F492" s="131">
        <v>43300</v>
      </c>
      <c r="G492" s="131">
        <v>0</v>
      </c>
      <c r="H492" s="131">
        <v>0</v>
      </c>
      <c r="I492" s="150">
        <v>0</v>
      </c>
      <c r="J492" s="151">
        <v>43300</v>
      </c>
    </row>
    <row r="493" spans="2:10" ht="15.75" customHeight="1" thickBot="1" x14ac:dyDescent="0.3">
      <c r="B493" s="239" t="s">
        <v>391</v>
      </c>
      <c r="C493" s="240" t="s">
        <v>818</v>
      </c>
      <c r="D493" s="123" t="s">
        <v>798</v>
      </c>
      <c r="E493" s="127">
        <v>0</v>
      </c>
      <c r="F493" s="127">
        <v>0</v>
      </c>
      <c r="G493" s="127">
        <v>3653</v>
      </c>
      <c r="H493" s="127">
        <v>0</v>
      </c>
      <c r="I493" s="147">
        <v>0</v>
      </c>
      <c r="J493" s="126">
        <v>3653</v>
      </c>
    </row>
    <row r="494" spans="2:10" ht="15.75" customHeight="1" thickBot="1" x14ac:dyDescent="0.3">
      <c r="B494" s="239"/>
      <c r="C494" s="241"/>
      <c r="D494" s="124" t="s">
        <v>795</v>
      </c>
      <c r="E494" s="122">
        <v>0</v>
      </c>
      <c r="F494" s="122">
        <v>0</v>
      </c>
      <c r="G494" s="122">
        <v>0.47718431313361509</v>
      </c>
      <c r="H494" s="122">
        <v>0</v>
      </c>
      <c r="I494" s="148">
        <v>0</v>
      </c>
      <c r="J494" s="149">
        <v>0.47718431313361509</v>
      </c>
    </row>
    <row r="495" spans="2:10" ht="15.75" customHeight="1" thickBot="1" x14ac:dyDescent="0.3">
      <c r="B495" s="239"/>
      <c r="C495" s="241"/>
      <c r="D495" s="124" t="s">
        <v>796</v>
      </c>
      <c r="E495" s="122">
        <v>0</v>
      </c>
      <c r="F495" s="122">
        <v>0</v>
      </c>
      <c r="G495" s="122">
        <v>0.47718431313361509</v>
      </c>
      <c r="H495" s="122">
        <v>0</v>
      </c>
      <c r="I495" s="148">
        <v>0</v>
      </c>
      <c r="J495" s="149">
        <v>0.47718431313361509</v>
      </c>
    </row>
    <row r="496" spans="2:10" ht="15.75" customHeight="1" thickBot="1" x14ac:dyDescent="0.3">
      <c r="B496" s="239"/>
      <c r="C496" s="242"/>
      <c r="D496" s="125" t="s">
        <v>799</v>
      </c>
      <c r="E496" s="131">
        <v>0</v>
      </c>
      <c r="F496" s="131">
        <v>0</v>
      </c>
      <c r="G496" s="131">
        <v>49800</v>
      </c>
      <c r="H496" s="131">
        <v>0</v>
      </c>
      <c r="I496" s="150">
        <v>0</v>
      </c>
      <c r="J496" s="151">
        <v>49800</v>
      </c>
    </row>
    <row r="497" spans="2:10" ht="15.75" customHeight="1" thickBot="1" x14ac:dyDescent="0.3">
      <c r="B497" s="239" t="s">
        <v>392</v>
      </c>
      <c r="C497" s="240" t="s">
        <v>818</v>
      </c>
      <c r="D497" s="123" t="s">
        <v>798</v>
      </c>
      <c r="E497" s="127">
        <v>0</v>
      </c>
      <c r="F497" s="127">
        <v>0</v>
      </c>
      <c r="G497" s="127">
        <v>0</v>
      </c>
      <c r="H497" s="127">
        <v>2536</v>
      </c>
      <c r="I497" s="147">
        <v>0</v>
      </c>
      <c r="J497" s="126">
        <v>2536</v>
      </c>
    </row>
    <row r="498" spans="2:10" ht="15.75" customHeight="1" thickBot="1" x14ac:dyDescent="0.3">
      <c r="B498" s="239"/>
      <c r="C498" s="241"/>
      <c r="D498" s="124" t="s">
        <v>795</v>
      </c>
      <c r="E498" s="122">
        <v>0</v>
      </c>
      <c r="F498" s="122">
        <v>0</v>
      </c>
      <c r="G498" s="122">
        <v>0</v>
      </c>
      <c r="H498" s="122">
        <v>0.33818796504194276</v>
      </c>
      <c r="I498" s="148">
        <v>0</v>
      </c>
      <c r="J498" s="149">
        <v>0.33818796504194276</v>
      </c>
    </row>
    <row r="499" spans="2:10" ht="15.75" customHeight="1" thickBot="1" x14ac:dyDescent="0.3">
      <c r="B499" s="239"/>
      <c r="C499" s="241"/>
      <c r="D499" s="124" t="s">
        <v>796</v>
      </c>
      <c r="E499" s="122">
        <v>0</v>
      </c>
      <c r="F499" s="122">
        <v>0</v>
      </c>
      <c r="G499" s="122">
        <v>0</v>
      </c>
      <c r="H499" s="122">
        <v>0.33818796504194276</v>
      </c>
      <c r="I499" s="148">
        <v>0</v>
      </c>
      <c r="J499" s="149">
        <v>0.33818796504194276</v>
      </c>
    </row>
    <row r="500" spans="2:10" ht="15.75" customHeight="1" thickBot="1" x14ac:dyDescent="0.3">
      <c r="B500" s="239"/>
      <c r="C500" s="242"/>
      <c r="D500" s="125" t="s">
        <v>799</v>
      </c>
      <c r="E500" s="131">
        <v>0</v>
      </c>
      <c r="F500" s="131">
        <v>0</v>
      </c>
      <c r="G500" s="131">
        <v>0</v>
      </c>
      <c r="H500" s="131">
        <v>48900</v>
      </c>
      <c r="I500" s="150">
        <v>0</v>
      </c>
      <c r="J500" s="151">
        <v>48900</v>
      </c>
    </row>
    <row r="501" spans="2:10" ht="15.75" customHeight="1" thickBot="1" x14ac:dyDescent="0.3">
      <c r="B501" s="239" t="s">
        <v>393</v>
      </c>
      <c r="C501" s="240" t="s">
        <v>818</v>
      </c>
      <c r="D501" s="123" t="s">
        <v>798</v>
      </c>
      <c r="E501" s="127">
        <v>0</v>
      </c>
      <c r="F501" s="127">
        <v>0</v>
      </c>
      <c r="G501" s="127">
        <v>0</v>
      </c>
      <c r="H501" s="127">
        <v>0</v>
      </c>
      <c r="I501" s="147">
        <v>629.4</v>
      </c>
      <c r="J501" s="126">
        <v>629.4</v>
      </c>
    </row>
    <row r="502" spans="2:10" ht="15.75" customHeight="1" thickBot="1" x14ac:dyDescent="0.3">
      <c r="B502" s="239"/>
      <c r="C502" s="241"/>
      <c r="D502" s="124" t="s">
        <v>795</v>
      </c>
      <c r="E502" s="122">
        <v>0</v>
      </c>
      <c r="F502" s="122">
        <v>0</v>
      </c>
      <c r="G502" s="122">
        <v>0</v>
      </c>
      <c r="H502" s="122">
        <v>0</v>
      </c>
      <c r="I502" s="148">
        <v>2.8565391221989343E-2</v>
      </c>
      <c r="J502" s="149">
        <v>2.8565391221989343E-2</v>
      </c>
    </row>
    <row r="503" spans="2:10" ht="15.75" customHeight="1" thickBot="1" x14ac:dyDescent="0.3">
      <c r="B503" s="239"/>
      <c r="C503" s="241"/>
      <c r="D503" s="124" t="s">
        <v>796</v>
      </c>
      <c r="E503" s="122">
        <v>0</v>
      </c>
      <c r="F503" s="122">
        <v>0</v>
      </c>
      <c r="G503" s="122">
        <v>0</v>
      </c>
      <c r="H503" s="122">
        <v>0</v>
      </c>
      <c r="I503" s="148">
        <v>2.8565391221989343E-2</v>
      </c>
      <c r="J503" s="149">
        <v>2.8565391221989343E-2</v>
      </c>
    </row>
    <row r="504" spans="2:10" ht="15.75" customHeight="1" thickBot="1" x14ac:dyDescent="0.3">
      <c r="B504" s="239"/>
      <c r="C504" s="242"/>
      <c r="D504" s="125" t="s">
        <v>799</v>
      </c>
      <c r="E504" s="131">
        <v>0</v>
      </c>
      <c r="F504" s="131">
        <v>0</v>
      </c>
      <c r="G504" s="131">
        <v>0</v>
      </c>
      <c r="H504" s="131">
        <v>0</v>
      </c>
      <c r="I504" s="150">
        <v>10800</v>
      </c>
      <c r="J504" s="151">
        <v>10800</v>
      </c>
    </row>
    <row r="505" spans="2:10" ht="15.75" customHeight="1" thickBot="1" x14ac:dyDescent="0.3">
      <c r="B505" s="239" t="s">
        <v>394</v>
      </c>
      <c r="C505" s="240" t="s">
        <v>818</v>
      </c>
      <c r="D505" s="123" t="s">
        <v>798</v>
      </c>
      <c r="E505" s="127">
        <v>120</v>
      </c>
      <c r="F505" s="127">
        <v>120</v>
      </c>
      <c r="G505" s="127">
        <v>120</v>
      </c>
      <c r="H505" s="127">
        <v>120</v>
      </c>
      <c r="I505" s="147">
        <v>120</v>
      </c>
      <c r="J505" s="126">
        <v>600</v>
      </c>
    </row>
    <row r="506" spans="2:10" ht="15.75" customHeight="1" thickBot="1" x14ac:dyDescent="0.3">
      <c r="B506" s="239"/>
      <c r="C506" s="241"/>
      <c r="D506" s="124" t="s">
        <v>795</v>
      </c>
      <c r="E506" s="122">
        <v>8.7556754703415618E-3</v>
      </c>
      <c r="F506" s="122">
        <v>8.7556754703415618E-3</v>
      </c>
      <c r="G506" s="122">
        <v>8.7556754703415618E-3</v>
      </c>
      <c r="H506" s="122">
        <v>8.7556754703415618E-3</v>
      </c>
      <c r="I506" s="148">
        <v>8.7556754703415618E-3</v>
      </c>
      <c r="J506" s="149">
        <v>4.3778377351707809E-2</v>
      </c>
    </row>
    <row r="507" spans="2:10" ht="15.75" customHeight="1" thickBot="1" x14ac:dyDescent="0.3">
      <c r="B507" s="239"/>
      <c r="C507" s="241"/>
      <c r="D507" s="124" t="s">
        <v>796</v>
      </c>
      <c r="E507" s="122">
        <v>7.0045403762732496E-3</v>
      </c>
      <c r="F507" s="122">
        <v>7.0045403762732496E-3</v>
      </c>
      <c r="G507" s="122">
        <v>7.0045403762732496E-3</v>
      </c>
      <c r="H507" s="122">
        <v>7.0045403762732496E-3</v>
      </c>
      <c r="I507" s="148">
        <v>7.0045403762732496E-3</v>
      </c>
      <c r="J507" s="149">
        <v>3.5022701881366247E-2</v>
      </c>
    </row>
    <row r="508" spans="2:10" ht="15.75" customHeight="1" thickBot="1" x14ac:dyDescent="0.3">
      <c r="B508" s="239"/>
      <c r="C508" s="242"/>
      <c r="D508" s="125" t="s">
        <v>799</v>
      </c>
      <c r="E508" s="131">
        <v>800</v>
      </c>
      <c r="F508" s="131">
        <v>800</v>
      </c>
      <c r="G508" s="131">
        <v>800</v>
      </c>
      <c r="H508" s="131">
        <v>800</v>
      </c>
      <c r="I508" s="150">
        <v>800</v>
      </c>
      <c r="J508" s="151">
        <v>4000</v>
      </c>
    </row>
    <row r="509" spans="2:10" ht="15.75" customHeight="1" thickBot="1" x14ac:dyDescent="0.3">
      <c r="B509" s="239" t="s">
        <v>396</v>
      </c>
      <c r="C509" s="240" t="s">
        <v>775</v>
      </c>
      <c r="D509" s="123" t="s">
        <v>798</v>
      </c>
      <c r="E509" s="127">
        <v>7.6918973295631936</v>
      </c>
      <c r="F509" s="127">
        <v>7.6918973295631936</v>
      </c>
      <c r="G509" s="127">
        <v>7.6918973295631936</v>
      </c>
      <c r="H509" s="127">
        <v>7.6918973295631936</v>
      </c>
      <c r="I509" s="147">
        <v>7.6918973295631936</v>
      </c>
      <c r="J509" s="126">
        <v>38.459486647815964</v>
      </c>
    </row>
    <row r="510" spans="2:10" ht="15.75" customHeight="1" thickBot="1" x14ac:dyDescent="0.3">
      <c r="B510" s="239"/>
      <c r="C510" s="241"/>
      <c r="D510" s="124" t="s">
        <v>795</v>
      </c>
      <c r="E510" s="122">
        <v>9.9009412800832438E-4</v>
      </c>
      <c r="F510" s="122">
        <v>9.9009412800832438E-4</v>
      </c>
      <c r="G510" s="122">
        <v>9.9009412800832438E-4</v>
      </c>
      <c r="H510" s="122">
        <v>9.9009412800832438E-4</v>
      </c>
      <c r="I510" s="148">
        <v>9.9009412800832438E-4</v>
      </c>
      <c r="J510" s="149">
        <v>4.9504706400416223E-3</v>
      </c>
    </row>
    <row r="511" spans="2:10" ht="15.75" customHeight="1" thickBot="1" x14ac:dyDescent="0.3">
      <c r="B511" s="239"/>
      <c r="C511" s="241"/>
      <c r="D511" s="124" t="s">
        <v>796</v>
      </c>
      <c r="E511" s="122">
        <v>1.5505003493647847E-3</v>
      </c>
      <c r="F511" s="122">
        <v>1.5505003493647847E-3</v>
      </c>
      <c r="G511" s="122">
        <v>1.5505003493647847E-3</v>
      </c>
      <c r="H511" s="122">
        <v>1.5505003493647847E-3</v>
      </c>
      <c r="I511" s="148">
        <v>1.5505003493647847E-3</v>
      </c>
      <c r="J511" s="149">
        <v>7.7525017468239241E-3</v>
      </c>
    </row>
    <row r="512" spans="2:10" ht="15.75" customHeight="1" thickBot="1" x14ac:dyDescent="0.3">
      <c r="B512" s="239"/>
      <c r="C512" s="242"/>
      <c r="D512" s="125" t="s">
        <v>799</v>
      </c>
      <c r="E512" s="131">
        <v>5</v>
      </c>
      <c r="F512" s="131">
        <v>5</v>
      </c>
      <c r="G512" s="131">
        <v>5</v>
      </c>
      <c r="H512" s="131">
        <v>5</v>
      </c>
      <c r="I512" s="150">
        <v>5</v>
      </c>
      <c r="J512" s="151">
        <v>25</v>
      </c>
    </row>
    <row r="513" spans="2:10" ht="15.75" customHeight="1" thickBot="1" x14ac:dyDescent="0.3">
      <c r="B513" s="239" t="s">
        <v>397</v>
      </c>
      <c r="C513" s="240" t="s">
        <v>775</v>
      </c>
      <c r="D513" s="123" t="s">
        <v>798</v>
      </c>
      <c r="E513" s="127">
        <v>4.6151383977379163</v>
      </c>
      <c r="F513" s="127">
        <v>4.6151383977379163</v>
      </c>
      <c r="G513" s="127">
        <v>4.6151383977379163</v>
      </c>
      <c r="H513" s="127">
        <v>4.6151383977379163</v>
      </c>
      <c r="I513" s="147">
        <v>4.6151383977379163</v>
      </c>
      <c r="J513" s="126">
        <v>23.075691988689581</v>
      </c>
    </row>
    <row r="514" spans="2:10" ht="15.75" customHeight="1" thickBot="1" x14ac:dyDescent="0.3">
      <c r="B514" s="239"/>
      <c r="C514" s="241"/>
      <c r="D514" s="124" t="s">
        <v>795</v>
      </c>
      <c r="E514" s="122">
        <v>5.9405647680499461E-4</v>
      </c>
      <c r="F514" s="122">
        <v>5.9405647680499461E-4</v>
      </c>
      <c r="G514" s="122">
        <v>5.9405647680499461E-4</v>
      </c>
      <c r="H514" s="122">
        <v>5.9405647680499461E-4</v>
      </c>
      <c r="I514" s="148">
        <v>5.9405647680499461E-4</v>
      </c>
      <c r="J514" s="149">
        <v>2.9702823840249731E-3</v>
      </c>
    </row>
    <row r="515" spans="2:10" ht="15.75" customHeight="1" thickBot="1" x14ac:dyDescent="0.3">
      <c r="B515" s="239"/>
      <c r="C515" s="241"/>
      <c r="D515" s="124" t="s">
        <v>796</v>
      </c>
      <c r="E515" s="122">
        <v>9.3030020961887099E-4</v>
      </c>
      <c r="F515" s="122">
        <v>9.3030020961887099E-4</v>
      </c>
      <c r="G515" s="122">
        <v>9.3030020961887099E-4</v>
      </c>
      <c r="H515" s="122">
        <v>9.3030020961887099E-4</v>
      </c>
      <c r="I515" s="148">
        <v>9.3030020961887099E-4</v>
      </c>
      <c r="J515" s="149">
        <v>4.6515010480943546E-3</v>
      </c>
    </row>
    <row r="516" spans="2:10" ht="15.75" customHeight="1" thickBot="1" x14ac:dyDescent="0.3">
      <c r="B516" s="239"/>
      <c r="C516" s="242"/>
      <c r="D516" s="125" t="s">
        <v>799</v>
      </c>
      <c r="E516" s="131">
        <v>3</v>
      </c>
      <c r="F516" s="131">
        <v>3</v>
      </c>
      <c r="G516" s="131">
        <v>3</v>
      </c>
      <c r="H516" s="131">
        <v>3</v>
      </c>
      <c r="I516" s="150">
        <v>3</v>
      </c>
      <c r="J516" s="151">
        <v>15</v>
      </c>
    </row>
    <row r="517" spans="2:10" ht="15.75" customHeight="1" thickBot="1" x14ac:dyDescent="0.3">
      <c r="B517" s="239" t="s">
        <v>398</v>
      </c>
      <c r="C517" s="240" t="s">
        <v>775</v>
      </c>
      <c r="D517" s="123" t="s">
        <v>798</v>
      </c>
      <c r="E517" s="127">
        <v>4.7334752797311959</v>
      </c>
      <c r="F517" s="127">
        <v>4.7334752797311959</v>
      </c>
      <c r="G517" s="127">
        <v>4.7334752797311959</v>
      </c>
      <c r="H517" s="127">
        <v>4.7334752797311959</v>
      </c>
      <c r="I517" s="147">
        <v>4.7334752797311959</v>
      </c>
      <c r="J517" s="126">
        <v>23.667376398655978</v>
      </c>
    </row>
    <row r="518" spans="2:10" ht="15.75" customHeight="1" thickBot="1" x14ac:dyDescent="0.3">
      <c r="B518" s="239"/>
      <c r="C518" s="241"/>
      <c r="D518" s="124" t="s">
        <v>795</v>
      </c>
      <c r="E518" s="122">
        <v>6.0928869415896873E-4</v>
      </c>
      <c r="F518" s="122">
        <v>6.0928869415896873E-4</v>
      </c>
      <c r="G518" s="122">
        <v>6.0928869415896873E-4</v>
      </c>
      <c r="H518" s="122">
        <v>6.0928869415896873E-4</v>
      </c>
      <c r="I518" s="148">
        <v>6.0928869415896873E-4</v>
      </c>
      <c r="J518" s="149">
        <v>3.0464434707948435E-3</v>
      </c>
    </row>
    <row r="519" spans="2:10" ht="15.75" customHeight="1" thickBot="1" x14ac:dyDescent="0.3">
      <c r="B519" s="239"/>
      <c r="C519" s="241"/>
      <c r="D519" s="124" t="s">
        <v>796</v>
      </c>
      <c r="E519" s="122">
        <v>9.5415406114755981E-4</v>
      </c>
      <c r="F519" s="122">
        <v>9.5415406114755981E-4</v>
      </c>
      <c r="G519" s="122">
        <v>9.5415406114755981E-4</v>
      </c>
      <c r="H519" s="122">
        <v>9.5415406114755981E-4</v>
      </c>
      <c r="I519" s="148">
        <v>9.5415406114755981E-4</v>
      </c>
      <c r="J519" s="149">
        <v>4.7707703057377994E-3</v>
      </c>
    </row>
    <row r="520" spans="2:10" ht="15.75" customHeight="1" thickBot="1" x14ac:dyDescent="0.3">
      <c r="B520" s="239"/>
      <c r="C520" s="242"/>
      <c r="D520" s="125" t="s">
        <v>799</v>
      </c>
      <c r="E520" s="131">
        <v>2</v>
      </c>
      <c r="F520" s="131">
        <v>2</v>
      </c>
      <c r="G520" s="131">
        <v>2</v>
      </c>
      <c r="H520" s="131">
        <v>2</v>
      </c>
      <c r="I520" s="150">
        <v>2</v>
      </c>
      <c r="J520" s="151">
        <v>10</v>
      </c>
    </row>
    <row r="521" spans="2:10" ht="15.75" customHeight="1" thickBot="1" x14ac:dyDescent="0.3">
      <c r="B521" s="239" t="s">
        <v>399</v>
      </c>
      <c r="C521" s="240" t="s">
        <v>775</v>
      </c>
      <c r="D521" s="123" t="s">
        <v>798</v>
      </c>
      <c r="E521" s="127">
        <v>14.20042583919359</v>
      </c>
      <c r="F521" s="127">
        <v>14.20042583919359</v>
      </c>
      <c r="G521" s="127">
        <v>14.20042583919359</v>
      </c>
      <c r="H521" s="127">
        <v>14.20042583919359</v>
      </c>
      <c r="I521" s="147">
        <v>14.20042583919359</v>
      </c>
      <c r="J521" s="126">
        <v>71.002129195967953</v>
      </c>
    </row>
    <row r="522" spans="2:10" ht="15.75" customHeight="1" thickBot="1" x14ac:dyDescent="0.3">
      <c r="B522" s="239"/>
      <c r="C522" s="241"/>
      <c r="D522" s="124" t="s">
        <v>795</v>
      </c>
      <c r="E522" s="122">
        <v>1.8278660824769062E-3</v>
      </c>
      <c r="F522" s="122">
        <v>1.8278660824769062E-3</v>
      </c>
      <c r="G522" s="122">
        <v>1.8278660824769062E-3</v>
      </c>
      <c r="H522" s="122">
        <v>1.8278660824769062E-3</v>
      </c>
      <c r="I522" s="148">
        <v>1.8278660824769062E-3</v>
      </c>
      <c r="J522" s="149">
        <v>9.1393304123845304E-3</v>
      </c>
    </row>
    <row r="523" spans="2:10" ht="15.75" customHeight="1" thickBot="1" x14ac:dyDescent="0.3">
      <c r="B523" s="239"/>
      <c r="C523" s="241"/>
      <c r="D523" s="124" t="s">
        <v>796</v>
      </c>
      <c r="E523" s="122">
        <v>2.8624621834426791E-3</v>
      </c>
      <c r="F523" s="122">
        <v>2.8624621834426791E-3</v>
      </c>
      <c r="G523" s="122">
        <v>2.8624621834426791E-3</v>
      </c>
      <c r="H523" s="122">
        <v>2.8624621834426791E-3</v>
      </c>
      <c r="I523" s="148">
        <v>2.8624621834426791E-3</v>
      </c>
      <c r="J523" s="149">
        <v>1.4312310917213395E-2</v>
      </c>
    </row>
    <row r="524" spans="2:10" ht="15.75" customHeight="1" thickBot="1" x14ac:dyDescent="0.3">
      <c r="B524" s="239"/>
      <c r="C524" s="242"/>
      <c r="D524" s="125" t="s">
        <v>799</v>
      </c>
      <c r="E524" s="131">
        <v>10</v>
      </c>
      <c r="F524" s="131">
        <v>10</v>
      </c>
      <c r="G524" s="131">
        <v>10</v>
      </c>
      <c r="H524" s="131">
        <v>10</v>
      </c>
      <c r="I524" s="150">
        <v>10</v>
      </c>
      <c r="J524" s="151">
        <v>50</v>
      </c>
    </row>
    <row r="525" spans="2:10" ht="15.75" customHeight="1" thickBot="1" x14ac:dyDescent="0.3">
      <c r="B525" s="239" t="s">
        <v>400</v>
      </c>
      <c r="C525" s="240" t="s">
        <v>775</v>
      </c>
      <c r="D525" s="123" t="s">
        <v>798</v>
      </c>
      <c r="E525" s="127">
        <v>49.701490437177554</v>
      </c>
      <c r="F525" s="127">
        <v>49.701490437177554</v>
      </c>
      <c r="G525" s="127">
        <v>49.701490437177554</v>
      </c>
      <c r="H525" s="127">
        <v>49.701490437177554</v>
      </c>
      <c r="I525" s="147">
        <v>49.701490437177554</v>
      </c>
      <c r="J525" s="126">
        <v>248.50745218588776</v>
      </c>
    </row>
    <row r="526" spans="2:10" ht="15.75" customHeight="1" thickBot="1" x14ac:dyDescent="0.3">
      <c r="B526" s="239"/>
      <c r="C526" s="241"/>
      <c r="D526" s="124" t="s">
        <v>795</v>
      </c>
      <c r="E526" s="122">
        <v>6.3975312886691707E-3</v>
      </c>
      <c r="F526" s="122">
        <v>6.3975312886691707E-3</v>
      </c>
      <c r="G526" s="122">
        <v>6.3975312886691707E-3</v>
      </c>
      <c r="H526" s="122">
        <v>6.3975312886691707E-3</v>
      </c>
      <c r="I526" s="148">
        <v>6.3975312886691707E-3</v>
      </c>
      <c r="J526" s="149">
        <v>3.1987656443345856E-2</v>
      </c>
    </row>
    <row r="527" spans="2:10" ht="15.75" customHeight="1" thickBot="1" x14ac:dyDescent="0.3">
      <c r="B527" s="239"/>
      <c r="C527" s="241"/>
      <c r="D527" s="124" t="s">
        <v>796</v>
      </c>
      <c r="E527" s="122">
        <v>1.0018617642049374E-2</v>
      </c>
      <c r="F527" s="122">
        <v>1.0018617642049374E-2</v>
      </c>
      <c r="G527" s="122">
        <v>1.0018617642049374E-2</v>
      </c>
      <c r="H527" s="122">
        <v>1.0018617642049374E-2</v>
      </c>
      <c r="I527" s="148">
        <v>1.0018617642049374E-2</v>
      </c>
      <c r="J527" s="149">
        <v>5.0093088210246869E-2</v>
      </c>
    </row>
    <row r="528" spans="2:10" ht="15.75" customHeight="1" thickBot="1" x14ac:dyDescent="0.3">
      <c r="B528" s="239"/>
      <c r="C528" s="242"/>
      <c r="D528" s="125" t="s">
        <v>799</v>
      </c>
      <c r="E528" s="131">
        <v>30</v>
      </c>
      <c r="F528" s="131">
        <v>30</v>
      </c>
      <c r="G528" s="131">
        <v>30</v>
      </c>
      <c r="H528" s="131">
        <v>30</v>
      </c>
      <c r="I528" s="150">
        <v>30</v>
      </c>
      <c r="J528" s="151">
        <v>150</v>
      </c>
    </row>
    <row r="529" spans="2:10" ht="15.75" customHeight="1" thickBot="1" x14ac:dyDescent="0.3">
      <c r="B529" s="239" t="s">
        <v>401</v>
      </c>
      <c r="C529" s="240" t="s">
        <v>775</v>
      </c>
      <c r="D529" s="123" t="s">
        <v>798</v>
      </c>
      <c r="E529" s="127">
        <v>1.4200425839193591</v>
      </c>
      <c r="F529" s="127">
        <v>1.4200425839193591</v>
      </c>
      <c r="G529" s="127">
        <v>1.4200425839193591</v>
      </c>
      <c r="H529" s="127">
        <v>1.4200425839193591</v>
      </c>
      <c r="I529" s="147">
        <v>1.4200425839193591</v>
      </c>
      <c r="J529" s="126">
        <v>7.100212919596796</v>
      </c>
    </row>
    <row r="530" spans="2:10" ht="15.75" customHeight="1" thickBot="1" x14ac:dyDescent="0.3">
      <c r="B530" s="239"/>
      <c r="C530" s="241"/>
      <c r="D530" s="124" t="s">
        <v>795</v>
      </c>
      <c r="E530" s="122">
        <v>1.8278660824769063E-4</v>
      </c>
      <c r="F530" s="122">
        <v>1.8278660824769063E-4</v>
      </c>
      <c r="G530" s="122">
        <v>1.8278660824769063E-4</v>
      </c>
      <c r="H530" s="122">
        <v>1.8278660824769063E-4</v>
      </c>
      <c r="I530" s="148">
        <v>1.8278660824769063E-4</v>
      </c>
      <c r="J530" s="149">
        <v>9.139330412384531E-4</v>
      </c>
    </row>
    <row r="531" spans="2:10" ht="15.75" customHeight="1" thickBot="1" x14ac:dyDescent="0.3">
      <c r="B531" s="239"/>
      <c r="C531" s="241"/>
      <c r="D531" s="124" t="s">
        <v>796</v>
      </c>
      <c r="E531" s="122">
        <v>2.8624621834426794E-4</v>
      </c>
      <c r="F531" s="122">
        <v>2.8624621834426794E-4</v>
      </c>
      <c r="G531" s="122">
        <v>2.8624621834426794E-4</v>
      </c>
      <c r="H531" s="122">
        <v>2.8624621834426794E-4</v>
      </c>
      <c r="I531" s="148">
        <v>2.8624621834426794E-4</v>
      </c>
      <c r="J531" s="149">
        <v>1.4312310917213398E-3</v>
      </c>
    </row>
    <row r="532" spans="2:10" ht="15.75" customHeight="1" thickBot="1" x14ac:dyDescent="0.3">
      <c r="B532" s="239"/>
      <c r="C532" s="242"/>
      <c r="D532" s="125" t="s">
        <v>799</v>
      </c>
      <c r="E532" s="131">
        <v>1</v>
      </c>
      <c r="F532" s="131">
        <v>1</v>
      </c>
      <c r="G532" s="131">
        <v>1</v>
      </c>
      <c r="H532" s="131">
        <v>1</v>
      </c>
      <c r="I532" s="150">
        <v>1</v>
      </c>
      <c r="J532" s="151">
        <v>5</v>
      </c>
    </row>
    <row r="533" spans="2:10" ht="15.75" customHeight="1" thickBot="1" x14ac:dyDescent="0.3">
      <c r="B533" s="239" t="s">
        <v>403</v>
      </c>
      <c r="C533" s="240" t="s">
        <v>815</v>
      </c>
      <c r="D533" s="123" t="s">
        <v>798</v>
      </c>
      <c r="E533" s="127">
        <v>496.05388697484022</v>
      </c>
      <c r="F533" s="127">
        <v>496.05388697484022</v>
      </c>
      <c r="G533" s="127">
        <v>496.05388697484022</v>
      </c>
      <c r="H533" s="127">
        <v>496.05388697484022</v>
      </c>
      <c r="I533" s="147">
        <v>496.05388697484022</v>
      </c>
      <c r="J533" s="126">
        <v>2480.2694348742011</v>
      </c>
    </row>
    <row r="534" spans="2:10" ht="15.75" customHeight="1" thickBot="1" x14ac:dyDescent="0.3">
      <c r="B534" s="239"/>
      <c r="C534" s="241"/>
      <c r="D534" s="124" t="s">
        <v>795</v>
      </c>
      <c r="E534" s="122">
        <v>5.9857739029064702E-2</v>
      </c>
      <c r="F534" s="122">
        <v>5.9857739029064702E-2</v>
      </c>
      <c r="G534" s="122">
        <v>5.9857739029064702E-2</v>
      </c>
      <c r="H534" s="122">
        <v>5.9857739029064702E-2</v>
      </c>
      <c r="I534" s="148">
        <v>5.9857739029064702E-2</v>
      </c>
      <c r="J534" s="149">
        <v>0.29928869514532352</v>
      </c>
    </row>
    <row r="535" spans="2:10" ht="15.75" customHeight="1" thickBot="1" x14ac:dyDescent="0.3">
      <c r="B535" s="239"/>
      <c r="C535" s="241"/>
      <c r="D535" s="124" t="s">
        <v>796</v>
      </c>
      <c r="E535" s="122">
        <v>7.7625846900319748E-2</v>
      </c>
      <c r="F535" s="122">
        <v>7.7625846900319748E-2</v>
      </c>
      <c r="G535" s="122">
        <v>7.7625846900319748E-2</v>
      </c>
      <c r="H535" s="122">
        <v>7.7625846900319748E-2</v>
      </c>
      <c r="I535" s="148">
        <v>7.7625846900319748E-2</v>
      </c>
      <c r="J535" s="149">
        <v>0.38812923450159875</v>
      </c>
    </row>
    <row r="536" spans="2:10" ht="15.75" customHeight="1" thickBot="1" x14ac:dyDescent="0.3">
      <c r="B536" s="239"/>
      <c r="C536" s="242"/>
      <c r="D536" s="125" t="s">
        <v>799</v>
      </c>
      <c r="E536" s="131">
        <v>4250</v>
      </c>
      <c r="F536" s="131">
        <v>4250</v>
      </c>
      <c r="G536" s="131">
        <v>4250</v>
      </c>
      <c r="H536" s="131">
        <v>4250</v>
      </c>
      <c r="I536" s="150">
        <v>4250</v>
      </c>
      <c r="J536" s="151">
        <v>21250</v>
      </c>
    </row>
    <row r="537" spans="2:10" ht="15.75" customHeight="1" thickBot="1" x14ac:dyDescent="0.3">
      <c r="B537" s="239" t="s">
        <v>406</v>
      </c>
      <c r="C537" s="240" t="s">
        <v>816</v>
      </c>
      <c r="D537" s="123" t="s">
        <v>798</v>
      </c>
      <c r="E537" s="127">
        <v>1309</v>
      </c>
      <c r="F537" s="127">
        <v>1309</v>
      </c>
      <c r="G537" s="127">
        <v>1309</v>
      </c>
      <c r="H537" s="127">
        <v>1309</v>
      </c>
      <c r="I537" s="147">
        <v>1309</v>
      </c>
      <c r="J537" s="126">
        <v>6545</v>
      </c>
    </row>
    <row r="538" spans="2:10" ht="15.75" customHeight="1" thickBot="1" x14ac:dyDescent="0.3">
      <c r="B538" s="239"/>
      <c r="C538" s="241"/>
      <c r="D538" s="124" t="s">
        <v>795</v>
      </c>
      <c r="E538" s="122">
        <v>0.17577018506710684</v>
      </c>
      <c r="F538" s="122">
        <v>0.17577018506710684</v>
      </c>
      <c r="G538" s="122">
        <v>0.17577018506710684</v>
      </c>
      <c r="H538" s="122">
        <v>0.17577018506710684</v>
      </c>
      <c r="I538" s="148">
        <v>0.17577018506710684</v>
      </c>
      <c r="J538" s="149">
        <v>0.87885092533553422</v>
      </c>
    </row>
    <row r="539" spans="2:10" ht="15.75" customHeight="1" thickBot="1" x14ac:dyDescent="0.3">
      <c r="B539" s="239"/>
      <c r="C539" s="241"/>
      <c r="D539" s="124" t="s">
        <v>796</v>
      </c>
      <c r="E539" s="122">
        <v>0.18299361733013861</v>
      </c>
      <c r="F539" s="122">
        <v>0.18299361733013861</v>
      </c>
      <c r="G539" s="122">
        <v>0.18299361733013861</v>
      </c>
      <c r="H539" s="122">
        <v>0.18299361733013861</v>
      </c>
      <c r="I539" s="148">
        <v>0.18299361733013861</v>
      </c>
      <c r="J539" s="149">
        <v>0.91496808665069307</v>
      </c>
    </row>
    <row r="540" spans="2:10" ht="15.75" customHeight="1" thickBot="1" x14ac:dyDescent="0.3">
      <c r="B540" s="239"/>
      <c r="C540" s="242"/>
      <c r="D540" s="125" t="s">
        <v>799</v>
      </c>
      <c r="E540" s="131">
        <v>110</v>
      </c>
      <c r="F540" s="131">
        <v>110</v>
      </c>
      <c r="G540" s="131">
        <v>110</v>
      </c>
      <c r="H540" s="131">
        <v>110</v>
      </c>
      <c r="I540" s="150">
        <v>110</v>
      </c>
      <c r="J540" s="151">
        <v>550</v>
      </c>
    </row>
    <row r="541" spans="2:10" ht="15.75" customHeight="1" thickBot="1" x14ac:dyDescent="0.3">
      <c r="B541" s="239" t="s">
        <v>407</v>
      </c>
      <c r="C541" s="240" t="s">
        <v>714</v>
      </c>
      <c r="D541" s="123" t="s">
        <v>798</v>
      </c>
      <c r="E541" s="127">
        <v>25.41</v>
      </c>
      <c r="F541" s="127">
        <v>25.41</v>
      </c>
      <c r="G541" s="127">
        <v>25.41</v>
      </c>
      <c r="H541" s="127">
        <v>25.41</v>
      </c>
      <c r="I541" s="147">
        <v>25.41</v>
      </c>
      <c r="J541" s="126">
        <v>127.05</v>
      </c>
    </row>
    <row r="542" spans="2:10" ht="15.75" customHeight="1" thickBot="1" x14ac:dyDescent="0.3">
      <c r="B542" s="239"/>
      <c r="C542" s="241"/>
      <c r="D542" s="124" t="s">
        <v>795</v>
      </c>
      <c r="E542" s="122">
        <v>2.937529120299594E-3</v>
      </c>
      <c r="F542" s="122">
        <v>2.937529120299594E-3</v>
      </c>
      <c r="G542" s="122">
        <v>2.937529120299594E-3</v>
      </c>
      <c r="H542" s="122">
        <v>2.937529120299594E-3</v>
      </c>
      <c r="I542" s="148">
        <v>2.937529120299594E-3</v>
      </c>
      <c r="J542" s="149">
        <v>1.468764560149797E-2</v>
      </c>
    </row>
    <row r="543" spans="2:10" ht="15.75" customHeight="1" thickBot="1" x14ac:dyDescent="0.3">
      <c r="B543" s="239"/>
      <c r="C543" s="241"/>
      <c r="D543" s="124" t="s">
        <v>796</v>
      </c>
      <c r="E543" s="122">
        <v>4.8878558313181757E-3</v>
      </c>
      <c r="F543" s="122">
        <v>4.8878558313181757E-3</v>
      </c>
      <c r="G543" s="122">
        <v>4.8878558313181757E-3</v>
      </c>
      <c r="H543" s="122">
        <v>4.8878558313181757E-3</v>
      </c>
      <c r="I543" s="148">
        <v>4.8878558313181757E-3</v>
      </c>
      <c r="J543" s="149">
        <v>2.443927915659088E-2</v>
      </c>
    </row>
    <row r="544" spans="2:10" ht="15.75" customHeight="1" thickBot="1" x14ac:dyDescent="0.3">
      <c r="B544" s="239"/>
      <c r="C544" s="242"/>
      <c r="D544" s="125" t="s">
        <v>799</v>
      </c>
      <c r="E544" s="131">
        <v>110</v>
      </c>
      <c r="F544" s="131">
        <v>110</v>
      </c>
      <c r="G544" s="131">
        <v>110</v>
      </c>
      <c r="H544" s="131">
        <v>110</v>
      </c>
      <c r="I544" s="150">
        <v>110</v>
      </c>
      <c r="J544" s="151">
        <v>550</v>
      </c>
    </row>
    <row r="545" spans="2:10" ht="15.75" customHeight="1" thickBot="1" x14ac:dyDescent="0.3">
      <c r="B545" s="239" t="s">
        <v>409</v>
      </c>
      <c r="C545" s="240" t="s">
        <v>749</v>
      </c>
      <c r="D545" s="123" t="s">
        <v>798</v>
      </c>
      <c r="E545" s="127">
        <v>12.291844691701437</v>
      </c>
      <c r="F545" s="127">
        <v>12.291844691701437</v>
      </c>
      <c r="G545" s="127">
        <v>12.291844691701437</v>
      </c>
      <c r="H545" s="127">
        <v>12.291844691701437</v>
      </c>
      <c r="I545" s="147">
        <v>12.291844691701437</v>
      </c>
      <c r="J545" s="126">
        <v>61.459223458507182</v>
      </c>
    </row>
    <row r="546" spans="2:10" ht="15.75" customHeight="1" thickBot="1" x14ac:dyDescent="0.3">
      <c r="B546" s="239"/>
      <c r="C546" s="241"/>
      <c r="D546" s="124" t="s">
        <v>795</v>
      </c>
      <c r="E546" s="122">
        <v>1.9870968947219157E-3</v>
      </c>
      <c r="F546" s="122">
        <v>1.9870968947219157E-3</v>
      </c>
      <c r="G546" s="122">
        <v>1.9870968947219157E-3</v>
      </c>
      <c r="H546" s="122">
        <v>1.9870968947219157E-3</v>
      </c>
      <c r="I546" s="148">
        <v>1.9870968947219157E-3</v>
      </c>
      <c r="J546" s="149">
        <v>9.9354844736095783E-3</v>
      </c>
    </row>
    <row r="547" spans="2:10" ht="15.75" customHeight="1" thickBot="1" x14ac:dyDescent="0.3">
      <c r="B547" s="239"/>
      <c r="C547" s="241"/>
      <c r="D547" s="124" t="s">
        <v>796</v>
      </c>
      <c r="E547" s="122">
        <v>1.9991359484936356E-3</v>
      </c>
      <c r="F547" s="122">
        <v>1.9991359484936356E-3</v>
      </c>
      <c r="G547" s="122">
        <v>1.9991359484936356E-3</v>
      </c>
      <c r="H547" s="122">
        <v>1.9991359484936356E-3</v>
      </c>
      <c r="I547" s="148">
        <v>1.9991359484936356E-3</v>
      </c>
      <c r="J547" s="149">
        <v>9.9956797424681776E-3</v>
      </c>
    </row>
    <row r="548" spans="2:10" ht="15.75" customHeight="1" thickBot="1" x14ac:dyDescent="0.3">
      <c r="B548" s="239"/>
      <c r="C548" s="242"/>
      <c r="D548" s="125" t="s">
        <v>799</v>
      </c>
      <c r="E548" s="131">
        <v>110</v>
      </c>
      <c r="F548" s="131">
        <v>110</v>
      </c>
      <c r="G548" s="131">
        <v>110</v>
      </c>
      <c r="H548" s="131">
        <v>110</v>
      </c>
      <c r="I548" s="150">
        <v>110</v>
      </c>
      <c r="J548" s="151">
        <v>550</v>
      </c>
    </row>
    <row r="549" spans="2:10" ht="15.75" customHeight="1" thickBot="1" x14ac:dyDescent="0.3">
      <c r="B549" s="239" t="s">
        <v>410</v>
      </c>
      <c r="C549" s="240" t="s">
        <v>817</v>
      </c>
      <c r="D549" s="123" t="s">
        <v>798</v>
      </c>
      <c r="E549" s="127">
        <v>0</v>
      </c>
      <c r="F549" s="127">
        <v>0</v>
      </c>
      <c r="G549" s="127">
        <v>0</v>
      </c>
      <c r="H549" s="127">
        <v>0</v>
      </c>
      <c r="I549" s="147">
        <v>0</v>
      </c>
      <c r="J549" s="126">
        <v>0</v>
      </c>
    </row>
    <row r="550" spans="2:10" ht="15.75" customHeight="1" thickBot="1" x14ac:dyDescent="0.3">
      <c r="B550" s="239"/>
      <c r="C550" s="241"/>
      <c r="D550" s="124" t="s">
        <v>795</v>
      </c>
      <c r="E550" s="122">
        <v>0</v>
      </c>
      <c r="F550" s="122">
        <v>0</v>
      </c>
      <c r="G550" s="122">
        <v>0</v>
      </c>
      <c r="H550" s="122">
        <v>0</v>
      </c>
      <c r="I550" s="148">
        <v>0</v>
      </c>
      <c r="J550" s="149">
        <v>0</v>
      </c>
    </row>
    <row r="551" spans="2:10" ht="15.75" customHeight="1" thickBot="1" x14ac:dyDescent="0.3">
      <c r="B551" s="239"/>
      <c r="C551" s="241"/>
      <c r="D551" s="124" t="s">
        <v>796</v>
      </c>
      <c r="E551" s="122">
        <v>0</v>
      </c>
      <c r="F551" s="122">
        <v>0</v>
      </c>
      <c r="G551" s="122">
        <v>0</v>
      </c>
      <c r="H551" s="122">
        <v>0</v>
      </c>
      <c r="I551" s="148">
        <v>0</v>
      </c>
      <c r="J551" s="149">
        <v>0</v>
      </c>
    </row>
    <row r="552" spans="2:10" ht="15.75" customHeight="1" thickBot="1" x14ac:dyDescent="0.3">
      <c r="B552" s="239"/>
      <c r="C552" s="242"/>
      <c r="D552" s="125" t="s">
        <v>799</v>
      </c>
      <c r="E552" s="131">
        <v>0</v>
      </c>
      <c r="F552" s="131">
        <v>0</v>
      </c>
      <c r="G552" s="131">
        <v>0</v>
      </c>
      <c r="H552" s="131">
        <v>0</v>
      </c>
      <c r="I552" s="150">
        <v>0</v>
      </c>
      <c r="J552" s="151">
        <v>0</v>
      </c>
    </row>
    <row r="553" spans="2:10" ht="15.75" customHeight="1" thickBot="1" x14ac:dyDescent="0.3">
      <c r="B553" s="239" t="s">
        <v>413</v>
      </c>
      <c r="C553" s="240" t="s">
        <v>817</v>
      </c>
      <c r="D553" s="123" t="s">
        <v>798</v>
      </c>
      <c r="E553" s="127">
        <v>0</v>
      </c>
      <c r="F553" s="127">
        <v>0</v>
      </c>
      <c r="G553" s="127">
        <v>0</v>
      </c>
      <c r="H553" s="127">
        <v>0</v>
      </c>
      <c r="I553" s="147">
        <v>0</v>
      </c>
      <c r="J553" s="126">
        <v>0</v>
      </c>
    </row>
    <row r="554" spans="2:10" ht="15.75" customHeight="1" thickBot="1" x14ac:dyDescent="0.3">
      <c r="B554" s="239"/>
      <c r="C554" s="241"/>
      <c r="D554" s="124" t="s">
        <v>795</v>
      </c>
      <c r="E554" s="122">
        <v>0</v>
      </c>
      <c r="F554" s="122">
        <v>0</v>
      </c>
      <c r="G554" s="122">
        <v>0</v>
      </c>
      <c r="H554" s="122">
        <v>0</v>
      </c>
      <c r="I554" s="148">
        <v>0</v>
      </c>
      <c r="J554" s="149">
        <v>0</v>
      </c>
    </row>
    <row r="555" spans="2:10" ht="15.75" customHeight="1" thickBot="1" x14ac:dyDescent="0.3">
      <c r="B555" s="239"/>
      <c r="C555" s="241"/>
      <c r="D555" s="124" t="s">
        <v>796</v>
      </c>
      <c r="E555" s="122">
        <v>0</v>
      </c>
      <c r="F555" s="122">
        <v>0</v>
      </c>
      <c r="G555" s="122">
        <v>0</v>
      </c>
      <c r="H555" s="122">
        <v>0</v>
      </c>
      <c r="I555" s="148">
        <v>0</v>
      </c>
      <c r="J555" s="149">
        <v>0</v>
      </c>
    </row>
    <row r="556" spans="2:10" ht="15.75" customHeight="1" thickBot="1" x14ac:dyDescent="0.3">
      <c r="B556" s="239"/>
      <c r="C556" s="242"/>
      <c r="D556" s="125" t="s">
        <v>799</v>
      </c>
      <c r="E556" s="131">
        <v>0</v>
      </c>
      <c r="F556" s="131">
        <v>0</v>
      </c>
      <c r="G556" s="131">
        <v>0</v>
      </c>
      <c r="H556" s="131">
        <v>0</v>
      </c>
      <c r="I556" s="150">
        <v>0</v>
      </c>
      <c r="J556" s="151">
        <v>0</v>
      </c>
    </row>
    <row r="557" spans="2:10" ht="15.75" customHeight="1" thickBot="1" x14ac:dyDescent="0.3">
      <c r="B557" s="239" t="s">
        <v>416</v>
      </c>
      <c r="C557" s="240" t="s">
        <v>815</v>
      </c>
      <c r="D557" s="123" t="s">
        <v>798</v>
      </c>
      <c r="E557" s="127">
        <v>601.10059245186517</v>
      </c>
      <c r="F557" s="127">
        <v>601.10059245186517</v>
      </c>
      <c r="G557" s="127">
        <v>601.10059245186517</v>
      </c>
      <c r="H557" s="127">
        <v>601.10059245186517</v>
      </c>
      <c r="I557" s="147">
        <v>601.10059245186517</v>
      </c>
      <c r="J557" s="126">
        <v>3005.5029622593256</v>
      </c>
    </row>
    <row r="558" spans="2:10" ht="15.75" customHeight="1" thickBot="1" x14ac:dyDescent="0.3">
      <c r="B558" s="239"/>
      <c r="C558" s="241"/>
      <c r="D558" s="124" t="s">
        <v>795</v>
      </c>
      <c r="E558" s="122">
        <v>7.1110897448127125E-2</v>
      </c>
      <c r="F558" s="122">
        <v>7.1110897448127125E-2</v>
      </c>
      <c r="G558" s="122">
        <v>7.1110897448127125E-2</v>
      </c>
      <c r="H558" s="122">
        <v>7.1110897448127125E-2</v>
      </c>
      <c r="I558" s="148">
        <v>7.1110897448127125E-2</v>
      </c>
      <c r="J558" s="149">
        <v>0.35555448724063565</v>
      </c>
    </row>
    <row r="559" spans="2:10" ht="15.75" customHeight="1" thickBot="1" x14ac:dyDescent="0.3">
      <c r="B559" s="239"/>
      <c r="C559" s="241"/>
      <c r="D559" s="124" t="s">
        <v>796</v>
      </c>
      <c r="E559" s="122">
        <v>9.2219380948757951E-2</v>
      </c>
      <c r="F559" s="122">
        <v>9.2219380948757951E-2</v>
      </c>
      <c r="G559" s="122">
        <v>9.2219380948757951E-2</v>
      </c>
      <c r="H559" s="122">
        <v>9.2219380948757951E-2</v>
      </c>
      <c r="I559" s="148">
        <v>9.2219380948757951E-2</v>
      </c>
      <c r="J559" s="149">
        <v>0.46109690474378973</v>
      </c>
    </row>
    <row r="560" spans="2:10" ht="15.75" customHeight="1" thickBot="1" x14ac:dyDescent="0.3">
      <c r="B560" s="239"/>
      <c r="C560" s="242"/>
      <c r="D560" s="125" t="s">
        <v>799</v>
      </c>
      <c r="E560" s="131">
        <v>5150</v>
      </c>
      <c r="F560" s="131">
        <v>5150</v>
      </c>
      <c r="G560" s="131">
        <v>5150</v>
      </c>
      <c r="H560" s="131">
        <v>5150</v>
      </c>
      <c r="I560" s="150">
        <v>5150</v>
      </c>
      <c r="J560" s="151">
        <v>25750</v>
      </c>
    </row>
    <row r="561" spans="2:10" ht="15.75" customHeight="1" thickBot="1" x14ac:dyDescent="0.3">
      <c r="B561" s="239" t="s">
        <v>417</v>
      </c>
      <c r="C561" s="240" t="s">
        <v>816</v>
      </c>
      <c r="D561" s="123" t="s">
        <v>798</v>
      </c>
      <c r="E561" s="127">
        <v>2499</v>
      </c>
      <c r="F561" s="127">
        <v>2499</v>
      </c>
      <c r="G561" s="127">
        <v>2499</v>
      </c>
      <c r="H561" s="127">
        <v>2499</v>
      </c>
      <c r="I561" s="147">
        <v>2499</v>
      </c>
      <c r="J561" s="126">
        <v>12495</v>
      </c>
    </row>
    <row r="562" spans="2:10" ht="15.75" customHeight="1" thickBot="1" x14ac:dyDescent="0.3">
      <c r="B562" s="239"/>
      <c r="C562" s="241"/>
      <c r="D562" s="124" t="s">
        <v>795</v>
      </c>
      <c r="E562" s="122">
        <v>0.32897990568369723</v>
      </c>
      <c r="F562" s="122">
        <v>0.32897990568369723</v>
      </c>
      <c r="G562" s="122">
        <v>0.32897990568369723</v>
      </c>
      <c r="H562" s="122">
        <v>0.32897990568369723</v>
      </c>
      <c r="I562" s="148">
        <v>0.32897990568369723</v>
      </c>
      <c r="J562" s="149">
        <v>1.6448995284184862</v>
      </c>
    </row>
    <row r="563" spans="2:10" ht="15.75" customHeight="1" thickBot="1" x14ac:dyDescent="0.3">
      <c r="B563" s="239"/>
      <c r="C563" s="241"/>
      <c r="D563" s="124" t="s">
        <v>796</v>
      </c>
      <c r="E563" s="122">
        <v>0.34249962783508203</v>
      </c>
      <c r="F563" s="122">
        <v>0.34249962783508203</v>
      </c>
      <c r="G563" s="122">
        <v>0.34249962783508203</v>
      </c>
      <c r="H563" s="122">
        <v>0.34249962783508203</v>
      </c>
      <c r="I563" s="148">
        <v>0.34249962783508203</v>
      </c>
      <c r="J563" s="149">
        <v>1.7124981391754102</v>
      </c>
    </row>
    <row r="564" spans="2:10" ht="15.75" customHeight="1" thickBot="1" x14ac:dyDescent="0.3">
      <c r="B564" s="239"/>
      <c r="C564" s="242"/>
      <c r="D564" s="125" t="s">
        <v>799</v>
      </c>
      <c r="E564" s="131">
        <v>210</v>
      </c>
      <c r="F564" s="131">
        <v>210</v>
      </c>
      <c r="G564" s="131">
        <v>210</v>
      </c>
      <c r="H564" s="131">
        <v>210</v>
      </c>
      <c r="I564" s="150">
        <v>210</v>
      </c>
      <c r="J564" s="151">
        <v>1050</v>
      </c>
    </row>
    <row r="565" spans="2:10" ht="15.75" customHeight="1" thickBot="1" x14ac:dyDescent="0.3">
      <c r="B565" s="239" t="s">
        <v>418</v>
      </c>
      <c r="C565" s="240" t="s">
        <v>714</v>
      </c>
      <c r="D565" s="123" t="s">
        <v>798</v>
      </c>
      <c r="E565" s="127">
        <v>80.849999999999994</v>
      </c>
      <c r="F565" s="127">
        <v>80.849999999999994</v>
      </c>
      <c r="G565" s="127">
        <v>80.849999999999994</v>
      </c>
      <c r="H565" s="127">
        <v>80.849999999999994</v>
      </c>
      <c r="I565" s="147">
        <v>80.849999999999994</v>
      </c>
      <c r="J565" s="126">
        <v>404.25</v>
      </c>
    </row>
    <row r="566" spans="2:10" ht="15.75" customHeight="1" thickBot="1" x14ac:dyDescent="0.3">
      <c r="B566" s="239"/>
      <c r="C566" s="241"/>
      <c r="D566" s="124" t="s">
        <v>795</v>
      </c>
      <c r="E566" s="122">
        <v>9.1633672359385989E-3</v>
      </c>
      <c r="F566" s="122">
        <v>9.1633672359385989E-3</v>
      </c>
      <c r="G566" s="122">
        <v>9.1633672359385989E-3</v>
      </c>
      <c r="H566" s="122">
        <v>9.1633672359385989E-3</v>
      </c>
      <c r="I566" s="148">
        <v>9.1633672359385989E-3</v>
      </c>
      <c r="J566" s="149">
        <v>4.5816836179692996E-2</v>
      </c>
    </row>
    <row r="567" spans="2:10" ht="15.75" customHeight="1" thickBot="1" x14ac:dyDescent="0.3">
      <c r="B567" s="239"/>
      <c r="C567" s="241"/>
      <c r="D567" s="124" t="s">
        <v>796</v>
      </c>
      <c r="E567" s="122">
        <v>1.5247242204061765E-2</v>
      </c>
      <c r="F567" s="122">
        <v>1.5247242204061765E-2</v>
      </c>
      <c r="G567" s="122">
        <v>1.5247242204061765E-2</v>
      </c>
      <c r="H567" s="122">
        <v>1.5247242204061765E-2</v>
      </c>
      <c r="I567" s="148">
        <v>1.5247242204061765E-2</v>
      </c>
      <c r="J567" s="149">
        <v>7.6236211020308822E-2</v>
      </c>
    </row>
    <row r="568" spans="2:10" ht="15.75" customHeight="1" thickBot="1" x14ac:dyDescent="0.3">
      <c r="B568" s="239"/>
      <c r="C568" s="242"/>
      <c r="D568" s="125" t="s">
        <v>799</v>
      </c>
      <c r="E568" s="131">
        <v>350</v>
      </c>
      <c r="F568" s="131">
        <v>350</v>
      </c>
      <c r="G568" s="131">
        <v>350</v>
      </c>
      <c r="H568" s="131">
        <v>350</v>
      </c>
      <c r="I568" s="150">
        <v>350</v>
      </c>
      <c r="J568" s="151">
        <v>1750</v>
      </c>
    </row>
    <row r="569" spans="2:10" ht="15.75" customHeight="1" thickBot="1" x14ac:dyDescent="0.3">
      <c r="B569" s="239" t="s">
        <v>419</v>
      </c>
      <c r="C569" s="240" t="s">
        <v>749</v>
      </c>
      <c r="D569" s="123" t="s">
        <v>798</v>
      </c>
      <c r="E569" s="127">
        <v>39.110414928140941</v>
      </c>
      <c r="F569" s="127">
        <v>39.110414928140941</v>
      </c>
      <c r="G569" s="127">
        <v>39.110414928140941</v>
      </c>
      <c r="H569" s="127">
        <v>39.110414928140941</v>
      </c>
      <c r="I569" s="147">
        <v>39.110414928140941</v>
      </c>
      <c r="J569" s="126">
        <v>195.55207464070469</v>
      </c>
    </row>
    <row r="570" spans="2:10" ht="15.75" customHeight="1" thickBot="1" x14ac:dyDescent="0.3">
      <c r="B570" s="239"/>
      <c r="C570" s="241"/>
      <c r="D570" s="124" t="s">
        <v>795</v>
      </c>
      <c r="E570" s="122">
        <v>6.1985763660695487E-3</v>
      </c>
      <c r="F570" s="122">
        <v>6.1985763660695487E-3</v>
      </c>
      <c r="G570" s="122">
        <v>6.1985763660695487E-3</v>
      </c>
      <c r="H570" s="122">
        <v>6.1985763660695487E-3</v>
      </c>
      <c r="I570" s="148">
        <v>6.1985763660695487E-3</v>
      </c>
      <c r="J570" s="149">
        <v>3.0992881830347742E-2</v>
      </c>
    </row>
    <row r="571" spans="2:10" ht="15.75" customHeight="1" thickBot="1" x14ac:dyDescent="0.3">
      <c r="B571" s="239"/>
      <c r="C571" s="241"/>
      <c r="D571" s="124" t="s">
        <v>796</v>
      </c>
      <c r="E571" s="122">
        <v>6.2361311498233957E-3</v>
      </c>
      <c r="F571" s="122">
        <v>6.2361311498233957E-3</v>
      </c>
      <c r="G571" s="122">
        <v>6.2361311498233957E-3</v>
      </c>
      <c r="H571" s="122">
        <v>6.2361311498233957E-3</v>
      </c>
      <c r="I571" s="148">
        <v>6.2361311498233957E-3</v>
      </c>
      <c r="J571" s="149">
        <v>3.1180655749116978E-2</v>
      </c>
    </row>
    <row r="572" spans="2:10" ht="15.75" customHeight="1" thickBot="1" x14ac:dyDescent="0.3">
      <c r="B572" s="239"/>
      <c r="C572" s="242"/>
      <c r="D572" s="125" t="s">
        <v>799</v>
      </c>
      <c r="E572" s="131">
        <v>350</v>
      </c>
      <c r="F572" s="131">
        <v>350</v>
      </c>
      <c r="G572" s="131">
        <v>350</v>
      </c>
      <c r="H572" s="131">
        <v>350</v>
      </c>
      <c r="I572" s="150">
        <v>350</v>
      </c>
      <c r="J572" s="151">
        <v>1750</v>
      </c>
    </row>
    <row r="573" spans="2:10" ht="15.75" customHeight="1" thickBot="1" x14ac:dyDescent="0.3">
      <c r="B573" s="239" t="s">
        <v>420</v>
      </c>
      <c r="C573" s="240" t="s">
        <v>817</v>
      </c>
      <c r="D573" s="123" t="s">
        <v>798</v>
      </c>
      <c r="E573" s="127">
        <v>200</v>
      </c>
      <c r="F573" s="127">
        <v>200</v>
      </c>
      <c r="G573" s="127">
        <v>200</v>
      </c>
      <c r="H573" s="127">
        <v>200</v>
      </c>
      <c r="I573" s="147">
        <v>200</v>
      </c>
      <c r="J573" s="126">
        <v>1000</v>
      </c>
    </row>
    <row r="574" spans="2:10" ht="15.75" customHeight="1" thickBot="1" x14ac:dyDescent="0.3">
      <c r="B574" s="239"/>
      <c r="C574" s="241"/>
      <c r="D574" s="124" t="s">
        <v>795</v>
      </c>
      <c r="E574" s="122">
        <v>2.3877206614021724E-2</v>
      </c>
      <c r="F574" s="122">
        <v>2.3877206614021724E-2</v>
      </c>
      <c r="G574" s="122">
        <v>2.3877206614021724E-2</v>
      </c>
      <c r="H574" s="122">
        <v>2.3877206614021724E-2</v>
      </c>
      <c r="I574" s="148">
        <v>2.3877206614021724E-2</v>
      </c>
      <c r="J574" s="149">
        <v>0.11938603307010862</v>
      </c>
    </row>
    <row r="575" spans="2:10" ht="15.75" customHeight="1" thickBot="1" x14ac:dyDescent="0.3">
      <c r="B575" s="239"/>
      <c r="C575" s="241"/>
      <c r="D575" s="124" t="s">
        <v>796</v>
      </c>
      <c r="E575" s="122">
        <v>2.3877206614021724E-2</v>
      </c>
      <c r="F575" s="122">
        <v>2.3877206614021724E-2</v>
      </c>
      <c r="G575" s="122">
        <v>2.3877206614021724E-2</v>
      </c>
      <c r="H575" s="122">
        <v>2.3877206614021724E-2</v>
      </c>
      <c r="I575" s="148">
        <v>2.3877206614021724E-2</v>
      </c>
      <c r="J575" s="149">
        <v>0.11938603307010862</v>
      </c>
    </row>
    <row r="576" spans="2:10" ht="15.75" customHeight="1" thickBot="1" x14ac:dyDescent="0.3">
      <c r="B576" s="239"/>
      <c r="C576" s="242"/>
      <c r="D576" s="125" t="s">
        <v>799</v>
      </c>
      <c r="E576" s="131">
        <v>2</v>
      </c>
      <c r="F576" s="131">
        <v>2</v>
      </c>
      <c r="G576" s="131">
        <v>2</v>
      </c>
      <c r="H576" s="131">
        <v>2</v>
      </c>
      <c r="I576" s="150">
        <v>2</v>
      </c>
      <c r="J576" s="151">
        <v>10</v>
      </c>
    </row>
    <row r="577" spans="2:10" ht="15.75" customHeight="1" thickBot="1" x14ac:dyDescent="0.3">
      <c r="B577" s="239" t="s">
        <v>421</v>
      </c>
      <c r="C577" s="240" t="s">
        <v>817</v>
      </c>
      <c r="D577" s="123" t="s">
        <v>798</v>
      </c>
      <c r="E577" s="127">
        <v>100</v>
      </c>
      <c r="F577" s="127">
        <v>100</v>
      </c>
      <c r="G577" s="127">
        <v>100</v>
      </c>
      <c r="H577" s="127">
        <v>100</v>
      </c>
      <c r="I577" s="147">
        <v>100</v>
      </c>
      <c r="J577" s="126">
        <v>500</v>
      </c>
    </row>
    <row r="578" spans="2:10" ht="15.75" customHeight="1" thickBot="1" x14ac:dyDescent="0.3">
      <c r="B578" s="239"/>
      <c r="C578" s="241"/>
      <c r="D578" s="124" t="s">
        <v>795</v>
      </c>
      <c r="E578" s="122">
        <v>1.1938603307010862E-2</v>
      </c>
      <c r="F578" s="122">
        <v>1.1938603307010862E-2</v>
      </c>
      <c r="G578" s="122">
        <v>1.1938603307010862E-2</v>
      </c>
      <c r="H578" s="122">
        <v>1.1938603307010862E-2</v>
      </c>
      <c r="I578" s="148">
        <v>1.1938603307010862E-2</v>
      </c>
      <c r="J578" s="149">
        <v>5.9693016535054308E-2</v>
      </c>
    </row>
    <row r="579" spans="2:10" ht="15.75" customHeight="1" thickBot="1" x14ac:dyDescent="0.3">
      <c r="B579" s="239"/>
      <c r="C579" s="241"/>
      <c r="D579" s="124" t="s">
        <v>796</v>
      </c>
      <c r="E579" s="122">
        <v>1.1938603307010862E-2</v>
      </c>
      <c r="F579" s="122">
        <v>1.1938603307010862E-2</v>
      </c>
      <c r="G579" s="122">
        <v>1.1938603307010862E-2</v>
      </c>
      <c r="H579" s="122">
        <v>1.1938603307010862E-2</v>
      </c>
      <c r="I579" s="148">
        <v>1.1938603307010862E-2</v>
      </c>
      <c r="J579" s="149">
        <v>5.9693016535054308E-2</v>
      </c>
    </row>
    <row r="580" spans="2:10" ht="15.75" customHeight="1" thickBot="1" x14ac:dyDescent="0.3">
      <c r="B580" s="239"/>
      <c r="C580" s="242"/>
      <c r="D580" s="125" t="s">
        <v>799</v>
      </c>
      <c r="E580" s="131">
        <v>1</v>
      </c>
      <c r="F580" s="131">
        <v>1</v>
      </c>
      <c r="G580" s="131">
        <v>1</v>
      </c>
      <c r="H580" s="131">
        <v>1</v>
      </c>
      <c r="I580" s="150">
        <v>1</v>
      </c>
      <c r="J580" s="151">
        <v>5</v>
      </c>
    </row>
    <row r="581" spans="2:10" ht="15.75" customHeight="1" thickBot="1" x14ac:dyDescent="0.3">
      <c r="B581" s="239" t="s">
        <v>422</v>
      </c>
      <c r="C581" s="240" t="s">
        <v>815</v>
      </c>
      <c r="D581" s="123" t="s">
        <v>798</v>
      </c>
      <c r="E581" s="127">
        <v>11.671856164113887</v>
      </c>
      <c r="F581" s="127">
        <v>11.671856164113887</v>
      </c>
      <c r="G581" s="127">
        <v>11.671856164113887</v>
      </c>
      <c r="H581" s="127">
        <v>11.671856164113887</v>
      </c>
      <c r="I581" s="147">
        <v>11.671856164113887</v>
      </c>
      <c r="J581" s="126">
        <v>58.359280820569438</v>
      </c>
    </row>
    <row r="582" spans="2:10" ht="15.75" customHeight="1" thickBot="1" x14ac:dyDescent="0.3">
      <c r="B582" s="239"/>
      <c r="C582" s="241"/>
      <c r="D582" s="124" t="s">
        <v>795</v>
      </c>
      <c r="E582" s="122">
        <v>1.3807941252063521E-3</v>
      </c>
      <c r="F582" s="122">
        <v>1.3807941252063521E-3</v>
      </c>
      <c r="G582" s="122">
        <v>1.3807941252063521E-3</v>
      </c>
      <c r="H582" s="122">
        <v>1.3807941252063521E-3</v>
      </c>
      <c r="I582" s="148">
        <v>1.3807941252063521E-3</v>
      </c>
      <c r="J582" s="149">
        <v>6.90397062603176E-3</v>
      </c>
    </row>
    <row r="583" spans="2:10" ht="15.75" customHeight="1" thickBot="1" x14ac:dyDescent="0.3">
      <c r="B583" s="239"/>
      <c r="C583" s="241"/>
      <c r="D583" s="124" t="s">
        <v>796</v>
      </c>
      <c r="E583" s="122">
        <v>1.7906675912380183E-3</v>
      </c>
      <c r="F583" s="122">
        <v>1.7906675912380183E-3</v>
      </c>
      <c r="G583" s="122">
        <v>1.7906675912380183E-3</v>
      </c>
      <c r="H583" s="122">
        <v>1.7906675912380183E-3</v>
      </c>
      <c r="I583" s="148">
        <v>1.7906675912380183E-3</v>
      </c>
      <c r="J583" s="149">
        <v>8.9533379561900911E-3</v>
      </c>
    </row>
    <row r="584" spans="2:10" ht="15.75" customHeight="1" thickBot="1" x14ac:dyDescent="0.3">
      <c r="B584" s="239"/>
      <c r="C584" s="242"/>
      <c r="D584" s="125" t="s">
        <v>799</v>
      </c>
      <c r="E584" s="131">
        <v>100</v>
      </c>
      <c r="F584" s="131">
        <v>100</v>
      </c>
      <c r="G584" s="131">
        <v>100</v>
      </c>
      <c r="H584" s="131">
        <v>100</v>
      </c>
      <c r="I584" s="150">
        <v>100</v>
      </c>
      <c r="J584" s="151">
        <v>500</v>
      </c>
    </row>
    <row r="585" spans="2:10" ht="15.75" customHeight="1" thickBot="1" x14ac:dyDescent="0.3">
      <c r="B585" s="239" t="s">
        <v>423</v>
      </c>
      <c r="C585" s="240" t="s">
        <v>816</v>
      </c>
      <c r="D585" s="123" t="s">
        <v>798</v>
      </c>
      <c r="E585" s="127">
        <v>23.8</v>
      </c>
      <c r="F585" s="127">
        <v>23.8</v>
      </c>
      <c r="G585" s="127">
        <v>23.8</v>
      </c>
      <c r="H585" s="127">
        <v>23.8</v>
      </c>
      <c r="I585" s="147">
        <v>23.8</v>
      </c>
      <c r="J585" s="126">
        <v>119</v>
      </c>
    </row>
    <row r="586" spans="2:10" ht="15.75" customHeight="1" thickBot="1" x14ac:dyDescent="0.3">
      <c r="B586" s="239"/>
      <c r="C586" s="241"/>
      <c r="D586" s="124" t="s">
        <v>795</v>
      </c>
      <c r="E586" s="122">
        <v>3.1331419588923547E-3</v>
      </c>
      <c r="F586" s="122">
        <v>3.1331419588923547E-3</v>
      </c>
      <c r="G586" s="122">
        <v>3.1331419588923547E-3</v>
      </c>
      <c r="H586" s="122">
        <v>3.1331419588923547E-3</v>
      </c>
      <c r="I586" s="148">
        <v>3.1331419588923547E-3</v>
      </c>
      <c r="J586" s="149">
        <v>1.5665709794461774E-2</v>
      </c>
    </row>
    <row r="587" spans="2:10" ht="15.75" customHeight="1" thickBot="1" x14ac:dyDescent="0.3">
      <c r="B587" s="239"/>
      <c r="C587" s="241"/>
      <c r="D587" s="124" t="s">
        <v>796</v>
      </c>
      <c r="E587" s="122">
        <v>3.261901217476972E-3</v>
      </c>
      <c r="F587" s="122">
        <v>3.261901217476972E-3</v>
      </c>
      <c r="G587" s="122">
        <v>3.261901217476972E-3</v>
      </c>
      <c r="H587" s="122">
        <v>3.261901217476972E-3</v>
      </c>
      <c r="I587" s="148">
        <v>3.261901217476972E-3</v>
      </c>
      <c r="J587" s="149">
        <v>1.6309506087384861E-2</v>
      </c>
    </row>
    <row r="588" spans="2:10" ht="15.75" customHeight="1" thickBot="1" x14ac:dyDescent="0.3">
      <c r="B588" s="239"/>
      <c r="C588" s="242"/>
      <c r="D588" s="125" t="s">
        <v>799</v>
      </c>
      <c r="E588" s="131">
        <v>2</v>
      </c>
      <c r="F588" s="131">
        <v>2</v>
      </c>
      <c r="G588" s="131">
        <v>2</v>
      </c>
      <c r="H588" s="131">
        <v>2</v>
      </c>
      <c r="I588" s="150">
        <v>2</v>
      </c>
      <c r="J588" s="151">
        <v>10</v>
      </c>
    </row>
    <row r="589" spans="2:10" ht="15.75" customHeight="1" thickBot="1" x14ac:dyDescent="0.3">
      <c r="B589" s="239" t="s">
        <v>424</v>
      </c>
      <c r="C589" s="240" t="s">
        <v>714</v>
      </c>
      <c r="D589" s="123" t="s">
        <v>798</v>
      </c>
      <c r="E589" s="127">
        <v>0.23100000000000001</v>
      </c>
      <c r="F589" s="127">
        <v>0.23100000000000001</v>
      </c>
      <c r="G589" s="127">
        <v>0.23100000000000001</v>
      </c>
      <c r="H589" s="127">
        <v>0.23100000000000001</v>
      </c>
      <c r="I589" s="147">
        <v>0.23100000000000001</v>
      </c>
      <c r="J589" s="126">
        <v>1.155</v>
      </c>
    </row>
    <row r="590" spans="2:10" ht="15.75" customHeight="1" thickBot="1" x14ac:dyDescent="0.3">
      <c r="B590" s="239"/>
      <c r="C590" s="241"/>
      <c r="D590" s="124" t="s">
        <v>795</v>
      </c>
      <c r="E590" s="122">
        <v>2.6181049245538856E-5</v>
      </c>
      <c r="F590" s="122">
        <v>2.6181049245538856E-5</v>
      </c>
      <c r="G590" s="122">
        <v>2.6181049245538856E-5</v>
      </c>
      <c r="H590" s="122">
        <v>2.6181049245538856E-5</v>
      </c>
      <c r="I590" s="148">
        <v>2.6181049245538856E-5</v>
      </c>
      <c r="J590" s="149">
        <v>1.3090524622769427E-4</v>
      </c>
    </row>
    <row r="591" spans="2:10" ht="15.75" customHeight="1" thickBot="1" x14ac:dyDescent="0.3">
      <c r="B591" s="239"/>
      <c r="C591" s="241"/>
      <c r="D591" s="124" t="s">
        <v>796</v>
      </c>
      <c r="E591" s="122">
        <v>4.3563549154462189E-5</v>
      </c>
      <c r="F591" s="122">
        <v>4.3563549154462189E-5</v>
      </c>
      <c r="G591" s="122">
        <v>4.3563549154462189E-5</v>
      </c>
      <c r="H591" s="122">
        <v>4.3563549154462189E-5</v>
      </c>
      <c r="I591" s="148">
        <v>4.3563549154462189E-5</v>
      </c>
      <c r="J591" s="149">
        <v>2.1781774577231094E-4</v>
      </c>
    </row>
    <row r="592" spans="2:10" ht="15.75" customHeight="1" thickBot="1" x14ac:dyDescent="0.3">
      <c r="B592" s="239"/>
      <c r="C592" s="242"/>
      <c r="D592" s="125" t="s">
        <v>799</v>
      </c>
      <c r="E592" s="131">
        <v>1</v>
      </c>
      <c r="F592" s="131">
        <v>1</v>
      </c>
      <c r="G592" s="131">
        <v>1</v>
      </c>
      <c r="H592" s="131">
        <v>1</v>
      </c>
      <c r="I592" s="150">
        <v>1</v>
      </c>
      <c r="J592" s="151">
        <v>5</v>
      </c>
    </row>
    <row r="593" spans="2:10" ht="15.75" customHeight="1" thickBot="1" x14ac:dyDescent="0.3">
      <c r="B593" s="239" t="s">
        <v>425</v>
      </c>
      <c r="C593" s="240" t="s">
        <v>749</v>
      </c>
      <c r="D593" s="123" t="s">
        <v>798</v>
      </c>
      <c r="E593" s="127">
        <v>0.11174404265183126</v>
      </c>
      <c r="F593" s="127">
        <v>0.11174404265183126</v>
      </c>
      <c r="G593" s="127">
        <v>0.11174404265183126</v>
      </c>
      <c r="H593" s="127">
        <v>0.11174404265183126</v>
      </c>
      <c r="I593" s="147">
        <v>0.11174404265183126</v>
      </c>
      <c r="J593" s="126">
        <v>0.55872021325915633</v>
      </c>
    </row>
    <row r="594" spans="2:10" ht="15.75" customHeight="1" thickBot="1" x14ac:dyDescent="0.3">
      <c r="B594" s="239"/>
      <c r="C594" s="241"/>
      <c r="D594" s="124" t="s">
        <v>795</v>
      </c>
      <c r="E594" s="122">
        <v>1.7710218188770137E-5</v>
      </c>
      <c r="F594" s="122">
        <v>1.7710218188770137E-5</v>
      </c>
      <c r="G594" s="122">
        <v>1.7710218188770137E-5</v>
      </c>
      <c r="H594" s="122">
        <v>1.7710218188770137E-5</v>
      </c>
      <c r="I594" s="148">
        <v>1.7710218188770137E-5</v>
      </c>
      <c r="J594" s="149">
        <v>8.8551090943850676E-5</v>
      </c>
    </row>
    <row r="595" spans="2:10" ht="15.75" customHeight="1" thickBot="1" x14ac:dyDescent="0.3">
      <c r="B595" s="239"/>
      <c r="C595" s="241"/>
      <c r="D595" s="124" t="s">
        <v>796</v>
      </c>
      <c r="E595" s="122">
        <v>1.7817517570923988E-5</v>
      </c>
      <c r="F595" s="122">
        <v>1.7817517570923988E-5</v>
      </c>
      <c r="G595" s="122">
        <v>1.7817517570923988E-5</v>
      </c>
      <c r="H595" s="122">
        <v>1.7817517570923988E-5</v>
      </c>
      <c r="I595" s="148">
        <v>1.7817517570923988E-5</v>
      </c>
      <c r="J595" s="149">
        <v>8.9087587854619945E-5</v>
      </c>
    </row>
    <row r="596" spans="2:10" ht="15.75" customHeight="1" thickBot="1" x14ac:dyDescent="0.3">
      <c r="B596" s="239"/>
      <c r="C596" s="242"/>
      <c r="D596" s="125" t="s">
        <v>799</v>
      </c>
      <c r="E596" s="131">
        <v>1</v>
      </c>
      <c r="F596" s="131">
        <v>1</v>
      </c>
      <c r="G596" s="131">
        <v>1</v>
      </c>
      <c r="H596" s="131">
        <v>1</v>
      </c>
      <c r="I596" s="150">
        <v>1</v>
      </c>
      <c r="J596" s="151">
        <v>5</v>
      </c>
    </row>
    <row r="597" spans="2:10" ht="15.75" customHeight="1" thickBot="1" x14ac:dyDescent="0.3">
      <c r="B597" s="239" t="s">
        <v>426</v>
      </c>
      <c r="C597" s="240" t="s">
        <v>817</v>
      </c>
      <c r="D597" s="123" t="s">
        <v>798</v>
      </c>
      <c r="E597" s="127">
        <v>100</v>
      </c>
      <c r="F597" s="127">
        <v>100</v>
      </c>
      <c r="G597" s="127">
        <v>100</v>
      </c>
      <c r="H597" s="127">
        <v>100</v>
      </c>
      <c r="I597" s="147">
        <v>100</v>
      </c>
      <c r="J597" s="126">
        <v>500</v>
      </c>
    </row>
    <row r="598" spans="2:10" ht="15.75" customHeight="1" thickBot="1" x14ac:dyDescent="0.3">
      <c r="B598" s="239"/>
      <c r="C598" s="241"/>
      <c r="D598" s="124" t="s">
        <v>795</v>
      </c>
      <c r="E598" s="122">
        <v>1.1938603307010862E-2</v>
      </c>
      <c r="F598" s="122">
        <v>1.1938603307010862E-2</v>
      </c>
      <c r="G598" s="122">
        <v>1.1938603307010862E-2</v>
      </c>
      <c r="H598" s="122">
        <v>1.1938603307010862E-2</v>
      </c>
      <c r="I598" s="148">
        <v>1.1938603307010862E-2</v>
      </c>
      <c r="J598" s="149">
        <v>5.9693016535054308E-2</v>
      </c>
    </row>
    <row r="599" spans="2:10" ht="15.75" customHeight="1" thickBot="1" x14ac:dyDescent="0.3">
      <c r="B599" s="239"/>
      <c r="C599" s="241"/>
      <c r="D599" s="124" t="s">
        <v>796</v>
      </c>
      <c r="E599" s="122">
        <v>1.1938603307010862E-2</v>
      </c>
      <c r="F599" s="122">
        <v>1.1938603307010862E-2</v>
      </c>
      <c r="G599" s="122">
        <v>1.1938603307010862E-2</v>
      </c>
      <c r="H599" s="122">
        <v>1.1938603307010862E-2</v>
      </c>
      <c r="I599" s="148">
        <v>1.1938603307010862E-2</v>
      </c>
      <c r="J599" s="149">
        <v>5.9693016535054308E-2</v>
      </c>
    </row>
    <row r="600" spans="2:10" ht="15.75" customHeight="1" thickBot="1" x14ac:dyDescent="0.3">
      <c r="B600" s="239"/>
      <c r="C600" s="242"/>
      <c r="D600" s="125" t="s">
        <v>799</v>
      </c>
      <c r="E600" s="131">
        <v>1</v>
      </c>
      <c r="F600" s="131">
        <v>1</v>
      </c>
      <c r="G600" s="131">
        <v>1</v>
      </c>
      <c r="H600" s="131">
        <v>1</v>
      </c>
      <c r="I600" s="150">
        <v>1</v>
      </c>
      <c r="J600" s="151">
        <v>5</v>
      </c>
    </row>
    <row r="601" spans="2:10" ht="15.75" customHeight="1" thickBot="1" x14ac:dyDescent="0.3">
      <c r="B601" s="239" t="s">
        <v>427</v>
      </c>
      <c r="C601" s="240" t="s">
        <v>817</v>
      </c>
      <c r="D601" s="123" t="s">
        <v>798</v>
      </c>
      <c r="E601" s="127">
        <v>100</v>
      </c>
      <c r="F601" s="127">
        <v>100</v>
      </c>
      <c r="G601" s="127">
        <v>100</v>
      </c>
      <c r="H601" s="127">
        <v>100</v>
      </c>
      <c r="I601" s="147">
        <v>100</v>
      </c>
      <c r="J601" s="126">
        <v>500</v>
      </c>
    </row>
    <row r="602" spans="2:10" ht="15.75" customHeight="1" thickBot="1" x14ac:dyDescent="0.3">
      <c r="B602" s="239"/>
      <c r="C602" s="241"/>
      <c r="D602" s="124" t="s">
        <v>795</v>
      </c>
      <c r="E602" s="122">
        <v>1.1938603307010862E-2</v>
      </c>
      <c r="F602" s="122">
        <v>1.1938603307010862E-2</v>
      </c>
      <c r="G602" s="122">
        <v>1.1938603307010862E-2</v>
      </c>
      <c r="H602" s="122">
        <v>1.1938603307010862E-2</v>
      </c>
      <c r="I602" s="148">
        <v>1.1938603307010862E-2</v>
      </c>
      <c r="J602" s="149">
        <v>5.9693016535054308E-2</v>
      </c>
    </row>
    <row r="603" spans="2:10" ht="15.75" customHeight="1" thickBot="1" x14ac:dyDescent="0.3">
      <c r="B603" s="239"/>
      <c r="C603" s="241"/>
      <c r="D603" s="124" t="s">
        <v>796</v>
      </c>
      <c r="E603" s="122">
        <v>1.1938603307010862E-2</v>
      </c>
      <c r="F603" s="122">
        <v>1.1938603307010862E-2</v>
      </c>
      <c r="G603" s="122">
        <v>1.1938603307010862E-2</v>
      </c>
      <c r="H603" s="122">
        <v>1.1938603307010862E-2</v>
      </c>
      <c r="I603" s="148">
        <v>1.1938603307010862E-2</v>
      </c>
      <c r="J603" s="149">
        <v>5.9693016535054308E-2</v>
      </c>
    </row>
    <row r="604" spans="2:10" ht="15.75" customHeight="1" thickBot="1" x14ac:dyDescent="0.3">
      <c r="B604" s="239"/>
      <c r="C604" s="242"/>
      <c r="D604" s="125" t="s">
        <v>799</v>
      </c>
      <c r="E604" s="131">
        <v>1</v>
      </c>
      <c r="F604" s="131">
        <v>1</v>
      </c>
      <c r="G604" s="131">
        <v>1</v>
      </c>
      <c r="H604" s="131">
        <v>1</v>
      </c>
      <c r="I604" s="150">
        <v>1</v>
      </c>
      <c r="J604" s="151">
        <v>5</v>
      </c>
    </row>
    <row r="605" spans="2:10" ht="15.75" customHeight="1" thickBot="1" x14ac:dyDescent="0.3">
      <c r="B605" s="239" t="s">
        <v>429</v>
      </c>
      <c r="C605" s="240" t="s">
        <v>822</v>
      </c>
      <c r="D605" s="123" t="s">
        <v>798</v>
      </c>
      <c r="E605" s="127">
        <v>203.40812499203673</v>
      </c>
      <c r="F605" s="127">
        <v>203.40812499203673</v>
      </c>
      <c r="G605" s="127">
        <v>203.40812499203673</v>
      </c>
      <c r="H605" s="127">
        <v>203.40812499203673</v>
      </c>
      <c r="I605" s="147">
        <v>203.40812499203673</v>
      </c>
      <c r="J605" s="126">
        <v>1017.0406249601837</v>
      </c>
    </row>
    <row r="606" spans="2:10" ht="15.75" customHeight="1" thickBot="1" x14ac:dyDescent="0.3">
      <c r="B606" s="239"/>
      <c r="C606" s="241"/>
      <c r="D606" s="124" t="s">
        <v>795</v>
      </c>
      <c r="E606" s="122">
        <v>0.10178622503719914</v>
      </c>
      <c r="F606" s="122">
        <v>0.10178622503719914</v>
      </c>
      <c r="G606" s="122">
        <v>0.10178622503719914</v>
      </c>
      <c r="H606" s="122">
        <v>0.10178622503719914</v>
      </c>
      <c r="I606" s="148">
        <v>0.10178622503719914</v>
      </c>
      <c r="J606" s="149">
        <v>0.5089311251859957</v>
      </c>
    </row>
    <row r="607" spans="2:10" ht="15.75" customHeight="1" thickBot="1" x14ac:dyDescent="0.3">
      <c r="B607" s="239"/>
      <c r="C607" s="241"/>
      <c r="D607" s="124" t="s">
        <v>796</v>
      </c>
      <c r="E607" s="122">
        <v>0</v>
      </c>
      <c r="F607" s="122">
        <v>0</v>
      </c>
      <c r="G607" s="122">
        <v>0</v>
      </c>
      <c r="H607" s="122">
        <v>0</v>
      </c>
      <c r="I607" s="148">
        <v>0</v>
      </c>
      <c r="J607" s="149">
        <v>0</v>
      </c>
    </row>
    <row r="608" spans="2:10" ht="15.75" customHeight="1" thickBot="1" x14ac:dyDescent="0.3">
      <c r="B608" s="239"/>
      <c r="C608" s="242"/>
      <c r="D608" s="125" t="s">
        <v>799</v>
      </c>
      <c r="E608" s="131">
        <v>756</v>
      </c>
      <c r="F608" s="131">
        <v>756</v>
      </c>
      <c r="G608" s="131">
        <v>756</v>
      </c>
      <c r="H608" s="131">
        <v>756</v>
      </c>
      <c r="I608" s="150">
        <v>756</v>
      </c>
      <c r="J608" s="151">
        <v>3780</v>
      </c>
    </row>
    <row r="609" spans="2:10" ht="15.75" customHeight="1" thickBot="1" x14ac:dyDescent="0.3">
      <c r="B609" s="239" t="s">
        <v>432</v>
      </c>
      <c r="C609" s="240" t="s">
        <v>822</v>
      </c>
      <c r="D609" s="123" t="s">
        <v>798</v>
      </c>
      <c r="E609" s="127">
        <v>1155.335533347916</v>
      </c>
      <c r="F609" s="127">
        <v>1155.335533347916</v>
      </c>
      <c r="G609" s="127">
        <v>1155.335533347916</v>
      </c>
      <c r="H609" s="127">
        <v>1155.335533347916</v>
      </c>
      <c r="I609" s="147">
        <v>1155.335533347916</v>
      </c>
      <c r="J609" s="126">
        <v>5776.6776667395798</v>
      </c>
    </row>
    <row r="610" spans="2:10" ht="15.75" customHeight="1" thickBot="1" x14ac:dyDescent="0.3">
      <c r="B610" s="239"/>
      <c r="C610" s="241"/>
      <c r="D610" s="124" t="s">
        <v>795</v>
      </c>
      <c r="E610" s="122">
        <v>0.57813444077235032</v>
      </c>
      <c r="F610" s="122">
        <v>0.57813444077235032</v>
      </c>
      <c r="G610" s="122">
        <v>0.57813444077235032</v>
      </c>
      <c r="H610" s="122">
        <v>0.57813444077235032</v>
      </c>
      <c r="I610" s="148">
        <v>0.57813444077235032</v>
      </c>
      <c r="J610" s="149">
        <v>2.8906722038617518</v>
      </c>
    </row>
    <row r="611" spans="2:10" ht="15.75" customHeight="1" thickBot="1" x14ac:dyDescent="0.3">
      <c r="B611" s="239"/>
      <c r="C611" s="241"/>
      <c r="D611" s="124" t="s">
        <v>796</v>
      </c>
      <c r="E611" s="122">
        <v>0</v>
      </c>
      <c r="F611" s="122">
        <v>0</v>
      </c>
      <c r="G611" s="122">
        <v>0</v>
      </c>
      <c r="H611" s="122">
        <v>0</v>
      </c>
      <c r="I611" s="148">
        <v>0</v>
      </c>
      <c r="J611" s="149">
        <v>0</v>
      </c>
    </row>
    <row r="612" spans="2:10" ht="15.75" customHeight="1" thickBot="1" x14ac:dyDescent="0.3">
      <c r="B612" s="239"/>
      <c r="C612" s="242"/>
      <c r="D612" s="125" t="s">
        <v>799</v>
      </c>
      <c r="E612" s="131">
        <v>820</v>
      </c>
      <c r="F612" s="131">
        <v>820</v>
      </c>
      <c r="G612" s="131">
        <v>820</v>
      </c>
      <c r="H612" s="131">
        <v>820</v>
      </c>
      <c r="I612" s="150">
        <v>820</v>
      </c>
      <c r="J612" s="151">
        <v>4100</v>
      </c>
    </row>
    <row r="613" spans="2:10" ht="15.75" customHeight="1" thickBot="1" x14ac:dyDescent="0.3">
      <c r="B613" s="239" t="s">
        <v>434</v>
      </c>
      <c r="C613" s="240" t="s">
        <v>822</v>
      </c>
      <c r="D613" s="123" t="s">
        <v>798</v>
      </c>
      <c r="E613" s="127">
        <v>1317.8036350061316</v>
      </c>
      <c r="F613" s="127">
        <v>1317.8036350061316</v>
      </c>
      <c r="G613" s="127">
        <v>1317.8036350061316</v>
      </c>
      <c r="H613" s="127">
        <v>1317.8036350061316</v>
      </c>
      <c r="I613" s="147">
        <v>1317.8036350061316</v>
      </c>
      <c r="J613" s="126">
        <v>6589.0181750306583</v>
      </c>
    </row>
    <row r="614" spans="2:10" ht="15.75" customHeight="1" thickBot="1" x14ac:dyDescent="0.3">
      <c r="B614" s="239"/>
      <c r="C614" s="241"/>
      <c r="D614" s="124" t="s">
        <v>795</v>
      </c>
      <c r="E614" s="122">
        <v>0.65943411725969359</v>
      </c>
      <c r="F614" s="122">
        <v>0.65943411725969359</v>
      </c>
      <c r="G614" s="122">
        <v>0.65943411725969359</v>
      </c>
      <c r="H614" s="122">
        <v>0.65943411725969359</v>
      </c>
      <c r="I614" s="148">
        <v>0.65943411725969359</v>
      </c>
      <c r="J614" s="149">
        <v>3.2971705862984679</v>
      </c>
    </row>
    <row r="615" spans="2:10" ht="15.75" customHeight="1" thickBot="1" x14ac:dyDescent="0.3">
      <c r="B615" s="239"/>
      <c r="C615" s="241"/>
      <c r="D615" s="124" t="s">
        <v>796</v>
      </c>
      <c r="E615" s="122">
        <v>0</v>
      </c>
      <c r="F615" s="122">
        <v>0</v>
      </c>
      <c r="G615" s="122">
        <v>0</v>
      </c>
      <c r="H615" s="122">
        <v>0</v>
      </c>
      <c r="I615" s="148">
        <v>0</v>
      </c>
      <c r="J615" s="149">
        <v>0</v>
      </c>
    </row>
    <row r="616" spans="2:10" ht="15.75" customHeight="1" thickBot="1" x14ac:dyDescent="0.3">
      <c r="B616" s="239"/>
      <c r="C616" s="242"/>
      <c r="D616" s="125" t="s">
        <v>799</v>
      </c>
      <c r="E616" s="131">
        <v>820</v>
      </c>
      <c r="F616" s="131">
        <v>820</v>
      </c>
      <c r="G616" s="131">
        <v>820</v>
      </c>
      <c r="H616" s="131">
        <v>820</v>
      </c>
      <c r="I616" s="150">
        <v>820</v>
      </c>
      <c r="J616" s="151">
        <v>4100</v>
      </c>
    </row>
    <row r="617" spans="2:10" ht="15.75" customHeight="1" thickBot="1" x14ac:dyDescent="0.3">
      <c r="B617" s="239" t="s">
        <v>436</v>
      </c>
      <c r="C617" s="240" t="s">
        <v>822</v>
      </c>
      <c r="D617" s="123" t="s">
        <v>798</v>
      </c>
      <c r="E617" s="127">
        <v>209.85447350493581</v>
      </c>
      <c r="F617" s="127">
        <v>209.85447350493581</v>
      </c>
      <c r="G617" s="127">
        <v>209.85447350493581</v>
      </c>
      <c r="H617" s="127">
        <v>209.85447350493581</v>
      </c>
      <c r="I617" s="147">
        <v>209.85447350493581</v>
      </c>
      <c r="J617" s="126">
        <v>1049.2723675246791</v>
      </c>
    </row>
    <row r="618" spans="2:10" ht="15.75" customHeight="1" thickBot="1" x14ac:dyDescent="0.3">
      <c r="B618" s="239"/>
      <c r="C618" s="241"/>
      <c r="D618" s="124" t="s">
        <v>795</v>
      </c>
      <c r="E618" s="122">
        <v>4.4775575233609685E-2</v>
      </c>
      <c r="F618" s="122">
        <v>4.4775575233609685E-2</v>
      </c>
      <c r="G618" s="122">
        <v>4.4775575233609685E-2</v>
      </c>
      <c r="H618" s="122">
        <v>4.4775575233609685E-2</v>
      </c>
      <c r="I618" s="148">
        <v>4.4775575233609685E-2</v>
      </c>
      <c r="J618" s="149">
        <v>0.22387787616804844</v>
      </c>
    </row>
    <row r="619" spans="2:10" ht="15.75" customHeight="1" thickBot="1" x14ac:dyDescent="0.3">
      <c r="B619" s="239"/>
      <c r="C619" s="241"/>
      <c r="D619" s="124" t="s">
        <v>796</v>
      </c>
      <c r="E619" s="122">
        <v>4.5849979113825948E-2</v>
      </c>
      <c r="F619" s="122">
        <v>4.5849979113825948E-2</v>
      </c>
      <c r="G619" s="122">
        <v>4.5849979113825948E-2</v>
      </c>
      <c r="H619" s="122">
        <v>4.5849979113825948E-2</v>
      </c>
      <c r="I619" s="148">
        <v>4.5849979113825948E-2</v>
      </c>
      <c r="J619" s="149">
        <v>0.22924989556912972</v>
      </c>
    </row>
    <row r="620" spans="2:10" ht="15.75" customHeight="1" thickBot="1" x14ac:dyDescent="0.3">
      <c r="B620" s="239"/>
      <c r="C620" s="242"/>
      <c r="D620" s="125" t="s">
        <v>799</v>
      </c>
      <c r="E620" s="131">
        <v>315</v>
      </c>
      <c r="F620" s="131">
        <v>315</v>
      </c>
      <c r="G620" s="131">
        <v>315</v>
      </c>
      <c r="H620" s="131">
        <v>315</v>
      </c>
      <c r="I620" s="150">
        <v>315</v>
      </c>
      <c r="J620" s="151">
        <v>1575</v>
      </c>
    </row>
    <row r="621" spans="2:10" ht="15.75" customHeight="1" thickBot="1" x14ac:dyDescent="0.3">
      <c r="B621" s="239" t="s">
        <v>439</v>
      </c>
      <c r="C621" s="240" t="s">
        <v>823</v>
      </c>
      <c r="D621" s="123" t="s">
        <v>798</v>
      </c>
      <c r="E621" s="127">
        <v>47.998542190684397</v>
      </c>
      <c r="F621" s="127">
        <v>47.998542190684397</v>
      </c>
      <c r="G621" s="127">
        <v>47.998542190684397</v>
      </c>
      <c r="H621" s="127">
        <v>47.998542190684397</v>
      </c>
      <c r="I621" s="147">
        <v>47.998542190684397</v>
      </c>
      <c r="J621" s="126">
        <v>239.99271095342198</v>
      </c>
    </row>
    <row r="622" spans="2:10" ht="15.75" customHeight="1" thickBot="1" x14ac:dyDescent="0.3">
      <c r="B622" s="239"/>
      <c r="C622" s="241"/>
      <c r="D622" s="124" t="s">
        <v>795</v>
      </c>
      <c r="E622" s="122">
        <v>7.0525799424885956E-3</v>
      </c>
      <c r="F622" s="122">
        <v>7.0525799424885956E-3</v>
      </c>
      <c r="G622" s="122">
        <v>7.0525799424885956E-3</v>
      </c>
      <c r="H622" s="122">
        <v>7.0525799424885956E-3</v>
      </c>
      <c r="I622" s="148">
        <v>7.0525799424885956E-3</v>
      </c>
      <c r="J622" s="149">
        <v>3.526289971244298E-2</v>
      </c>
    </row>
    <row r="623" spans="2:10" ht="15.75" customHeight="1" thickBot="1" x14ac:dyDescent="0.3">
      <c r="B623" s="239"/>
      <c r="C623" s="241"/>
      <c r="D623" s="124" t="s">
        <v>796</v>
      </c>
      <c r="E623" s="122">
        <v>1.2914019020764608E-2</v>
      </c>
      <c r="F623" s="122">
        <v>1.2914019020764608E-2</v>
      </c>
      <c r="G623" s="122">
        <v>1.2914019020764608E-2</v>
      </c>
      <c r="H623" s="122">
        <v>1.2914019020764608E-2</v>
      </c>
      <c r="I623" s="148">
        <v>1.2914019020764608E-2</v>
      </c>
      <c r="J623" s="149">
        <v>6.4570095103823041E-2</v>
      </c>
    </row>
    <row r="624" spans="2:10" ht="15.75" customHeight="1" thickBot="1" x14ac:dyDescent="0.3">
      <c r="B624" s="239"/>
      <c r="C624" s="242"/>
      <c r="D624" s="125" t="s">
        <v>799</v>
      </c>
      <c r="E624" s="131">
        <v>25</v>
      </c>
      <c r="F624" s="131">
        <v>25</v>
      </c>
      <c r="G624" s="131">
        <v>25</v>
      </c>
      <c r="H624" s="131">
        <v>25</v>
      </c>
      <c r="I624" s="150">
        <v>25</v>
      </c>
      <c r="J624" s="151">
        <v>125</v>
      </c>
    </row>
    <row r="625" spans="2:10" ht="15.75" customHeight="1" thickBot="1" x14ac:dyDescent="0.3">
      <c r="B625" s="239" t="s">
        <v>440</v>
      </c>
      <c r="C625" s="240" t="s">
        <v>824</v>
      </c>
      <c r="D625" s="123" t="s">
        <v>798</v>
      </c>
      <c r="E625" s="127">
        <v>111.652611174935</v>
      </c>
      <c r="F625" s="127">
        <v>111.652611174935</v>
      </c>
      <c r="G625" s="127">
        <v>111.652611174935</v>
      </c>
      <c r="H625" s="127">
        <v>111.652611174935</v>
      </c>
      <c r="I625" s="147">
        <v>111.652611174935</v>
      </c>
      <c r="J625" s="126">
        <v>558.26305587467505</v>
      </c>
    </row>
    <row r="626" spans="2:10" ht="15.75" customHeight="1" thickBot="1" x14ac:dyDescent="0.3">
      <c r="B626" s="239"/>
      <c r="C626" s="241"/>
      <c r="D626" s="124" t="s">
        <v>795</v>
      </c>
      <c r="E626" s="122">
        <v>1.8170488124489251E-2</v>
      </c>
      <c r="F626" s="122">
        <v>1.8170488124489251E-2</v>
      </c>
      <c r="G626" s="122">
        <v>1.8170488124489251E-2</v>
      </c>
      <c r="H626" s="122">
        <v>1.8170488124489251E-2</v>
      </c>
      <c r="I626" s="148">
        <v>1.8170488124489251E-2</v>
      </c>
      <c r="J626" s="149">
        <v>9.0852440622446254E-2</v>
      </c>
    </row>
    <row r="627" spans="2:10" ht="15.75" customHeight="1" thickBot="1" x14ac:dyDescent="0.3">
      <c r="B627" s="239"/>
      <c r="C627" s="241"/>
      <c r="D627" s="124" t="s">
        <v>796</v>
      </c>
      <c r="E627" s="122">
        <v>2.8696692810065143E-2</v>
      </c>
      <c r="F627" s="122">
        <v>2.8696692810065143E-2</v>
      </c>
      <c r="G627" s="122">
        <v>2.8696692810065143E-2</v>
      </c>
      <c r="H627" s="122">
        <v>2.8696692810065143E-2</v>
      </c>
      <c r="I627" s="148">
        <v>2.8696692810065143E-2</v>
      </c>
      <c r="J627" s="149">
        <v>0.14348346405032572</v>
      </c>
    </row>
    <row r="628" spans="2:10" ht="15.75" customHeight="1" thickBot="1" x14ac:dyDescent="0.3">
      <c r="B628" s="239"/>
      <c r="C628" s="242"/>
      <c r="D628" s="125" t="s">
        <v>799</v>
      </c>
      <c r="E628" s="131">
        <v>315</v>
      </c>
      <c r="F628" s="131">
        <v>315</v>
      </c>
      <c r="G628" s="131">
        <v>315</v>
      </c>
      <c r="H628" s="131">
        <v>315</v>
      </c>
      <c r="I628" s="150">
        <v>315</v>
      </c>
      <c r="J628" s="151">
        <v>1575</v>
      </c>
    </row>
    <row r="629" spans="2:10" ht="15.75" customHeight="1" thickBot="1" x14ac:dyDescent="0.3">
      <c r="B629" s="239" t="s">
        <v>442</v>
      </c>
      <c r="C629" s="240" t="s">
        <v>822</v>
      </c>
      <c r="D629" s="123" t="s">
        <v>798</v>
      </c>
      <c r="E629" s="127">
        <v>104.68901961737856</v>
      </c>
      <c r="F629" s="127">
        <v>104.68901961737856</v>
      </c>
      <c r="G629" s="127">
        <v>104.68901961737856</v>
      </c>
      <c r="H629" s="127">
        <v>104.68901961737856</v>
      </c>
      <c r="I629" s="147">
        <v>104.68901961737856</v>
      </c>
      <c r="J629" s="126">
        <v>523.44509808689281</v>
      </c>
    </row>
    <row r="630" spans="2:10" ht="15.75" customHeight="1" thickBot="1" x14ac:dyDescent="0.3">
      <c r="B630" s="239"/>
      <c r="C630" s="241"/>
      <c r="D630" s="124" t="s">
        <v>795</v>
      </c>
      <c r="E630" s="122">
        <v>5.2386796791501919E-2</v>
      </c>
      <c r="F630" s="122">
        <v>5.2386796791501919E-2</v>
      </c>
      <c r="G630" s="122">
        <v>5.2386796791501919E-2</v>
      </c>
      <c r="H630" s="122">
        <v>5.2386796791501919E-2</v>
      </c>
      <c r="I630" s="148">
        <v>5.2386796791501919E-2</v>
      </c>
      <c r="J630" s="149">
        <v>0.26193398395750961</v>
      </c>
    </row>
    <row r="631" spans="2:10" ht="15.75" customHeight="1" thickBot="1" x14ac:dyDescent="0.3">
      <c r="B631" s="239"/>
      <c r="C631" s="241"/>
      <c r="D631" s="124" t="s">
        <v>796</v>
      </c>
      <c r="E631" s="122">
        <v>0</v>
      </c>
      <c r="F631" s="122">
        <v>0</v>
      </c>
      <c r="G631" s="122">
        <v>0</v>
      </c>
      <c r="H631" s="122">
        <v>0</v>
      </c>
      <c r="I631" s="148">
        <v>0</v>
      </c>
      <c r="J631" s="149">
        <v>0</v>
      </c>
    </row>
    <row r="632" spans="2:10" ht="15.75" customHeight="1" thickBot="1" x14ac:dyDescent="0.3">
      <c r="B632" s="239"/>
      <c r="C632" s="242"/>
      <c r="D632" s="125" t="s">
        <v>799</v>
      </c>
      <c r="E632" s="131">
        <v>1260</v>
      </c>
      <c r="F632" s="131">
        <v>1260</v>
      </c>
      <c r="G632" s="131">
        <v>1260</v>
      </c>
      <c r="H632" s="131">
        <v>1260</v>
      </c>
      <c r="I632" s="150">
        <v>1260</v>
      </c>
      <c r="J632" s="151">
        <v>6300</v>
      </c>
    </row>
    <row r="633" spans="2:10" ht="15.75" customHeight="1" thickBot="1" x14ac:dyDescent="0.3">
      <c r="B633" s="239" t="s">
        <v>444</v>
      </c>
      <c r="C633" s="240" t="s">
        <v>822</v>
      </c>
      <c r="D633" s="123" t="s">
        <v>798</v>
      </c>
      <c r="E633" s="127">
        <v>48.677429786659118</v>
      </c>
      <c r="F633" s="127">
        <v>48.677429786659118</v>
      </c>
      <c r="G633" s="127">
        <v>48.677429786659118</v>
      </c>
      <c r="H633" s="127">
        <v>48.677429786659118</v>
      </c>
      <c r="I633" s="147">
        <v>48.677429786659118</v>
      </c>
      <c r="J633" s="126">
        <v>243.38714893329558</v>
      </c>
    </row>
    <row r="634" spans="2:10" ht="15.75" customHeight="1" thickBot="1" x14ac:dyDescent="0.3">
      <c r="B634" s="239"/>
      <c r="C634" s="241"/>
      <c r="D634" s="124" t="s">
        <v>795</v>
      </c>
      <c r="E634" s="122">
        <v>1.309669919787548E-2</v>
      </c>
      <c r="F634" s="122">
        <v>1.309669919787548E-2</v>
      </c>
      <c r="G634" s="122">
        <v>1.309669919787548E-2</v>
      </c>
      <c r="H634" s="122">
        <v>1.309669919787548E-2</v>
      </c>
      <c r="I634" s="148">
        <v>1.309669919787548E-2</v>
      </c>
      <c r="J634" s="149">
        <v>6.5483495989377402E-2</v>
      </c>
    </row>
    <row r="635" spans="2:10" ht="15.75" customHeight="1" thickBot="1" x14ac:dyDescent="0.3">
      <c r="B635" s="239"/>
      <c r="C635" s="241"/>
      <c r="D635" s="124" t="s">
        <v>796</v>
      </c>
      <c r="E635" s="122">
        <v>8.5720172379025288E-3</v>
      </c>
      <c r="F635" s="122">
        <v>8.5720172379025288E-3</v>
      </c>
      <c r="G635" s="122">
        <v>8.5720172379025288E-3</v>
      </c>
      <c r="H635" s="122">
        <v>8.5720172379025288E-3</v>
      </c>
      <c r="I635" s="148">
        <v>8.5720172379025288E-3</v>
      </c>
      <c r="J635" s="149">
        <v>4.2860086189512647E-2</v>
      </c>
    </row>
    <row r="636" spans="2:10" ht="15.75" customHeight="1" thickBot="1" x14ac:dyDescent="0.3">
      <c r="B636" s="239"/>
      <c r="C636" s="242"/>
      <c r="D636" s="125" t="s">
        <v>799</v>
      </c>
      <c r="E636" s="131">
        <v>315</v>
      </c>
      <c r="F636" s="131">
        <v>315</v>
      </c>
      <c r="G636" s="131">
        <v>315</v>
      </c>
      <c r="H636" s="131">
        <v>315</v>
      </c>
      <c r="I636" s="150">
        <v>315</v>
      </c>
      <c r="J636" s="151">
        <v>1575</v>
      </c>
    </row>
    <row r="637" spans="2:10" ht="15.75" customHeight="1" thickBot="1" x14ac:dyDescent="0.3">
      <c r="B637" s="239" t="s">
        <v>445</v>
      </c>
      <c r="C637" s="240" t="s">
        <v>825</v>
      </c>
      <c r="D637" s="123" t="s">
        <v>798</v>
      </c>
      <c r="E637" s="127">
        <v>1.4973475020670794</v>
      </c>
      <c r="F637" s="127">
        <v>1.4973475020670794</v>
      </c>
      <c r="G637" s="127">
        <v>1.4973475020670794</v>
      </c>
      <c r="H637" s="127">
        <v>1.4973475020670794</v>
      </c>
      <c r="I637" s="147">
        <v>1.4973475020670794</v>
      </c>
      <c r="J637" s="126">
        <v>7.4867375103353968</v>
      </c>
    </row>
    <row r="638" spans="2:10" ht="15.75" customHeight="1" thickBot="1" x14ac:dyDescent="0.3">
      <c r="B638" s="239"/>
      <c r="C638" s="241"/>
      <c r="D638" s="124" t="s">
        <v>795</v>
      </c>
      <c r="E638" s="122">
        <v>2.7022935902529955E-3</v>
      </c>
      <c r="F638" s="122">
        <v>2.7022935902529955E-3</v>
      </c>
      <c r="G638" s="122">
        <v>2.7022935902529955E-3</v>
      </c>
      <c r="H638" s="122">
        <v>2.7022935902529955E-3</v>
      </c>
      <c r="I638" s="148">
        <v>2.7022935902529955E-3</v>
      </c>
      <c r="J638" s="149">
        <v>1.3511467951264977E-2</v>
      </c>
    </row>
    <row r="639" spans="2:10" ht="15.75" customHeight="1" thickBot="1" x14ac:dyDescent="0.3">
      <c r="B639" s="239"/>
      <c r="C639" s="241"/>
      <c r="D639" s="124" t="s">
        <v>796</v>
      </c>
      <c r="E639" s="122">
        <v>0</v>
      </c>
      <c r="F639" s="122">
        <v>0</v>
      </c>
      <c r="G639" s="122">
        <v>0</v>
      </c>
      <c r="H639" s="122">
        <v>0</v>
      </c>
      <c r="I639" s="148">
        <v>0</v>
      </c>
      <c r="J639" s="149">
        <v>0</v>
      </c>
    </row>
    <row r="640" spans="2:10" ht="15.75" customHeight="1" thickBot="1" x14ac:dyDescent="0.3">
      <c r="B640" s="239"/>
      <c r="C640" s="242"/>
      <c r="D640" s="125" t="s">
        <v>799</v>
      </c>
      <c r="E640" s="131">
        <v>63</v>
      </c>
      <c r="F640" s="131">
        <v>63</v>
      </c>
      <c r="G640" s="131">
        <v>63</v>
      </c>
      <c r="H640" s="131">
        <v>63</v>
      </c>
      <c r="I640" s="150">
        <v>63</v>
      </c>
      <c r="J640" s="151">
        <v>315</v>
      </c>
    </row>
    <row r="641" spans="2:10" ht="15.75" customHeight="1" thickBot="1" x14ac:dyDescent="0.3">
      <c r="B641" s="239" t="s">
        <v>447</v>
      </c>
      <c r="C641" s="240" t="s">
        <v>826</v>
      </c>
      <c r="D641" s="123" t="s">
        <v>798</v>
      </c>
      <c r="E641" s="127">
        <v>7.1372265867328393</v>
      </c>
      <c r="F641" s="127">
        <v>7.1372265867328393</v>
      </c>
      <c r="G641" s="127">
        <v>7.1372265867328393</v>
      </c>
      <c r="H641" s="127">
        <v>7.1372265867328393</v>
      </c>
      <c r="I641" s="147">
        <v>7.1372265867328393</v>
      </c>
      <c r="J641" s="126">
        <v>35.686132933664197</v>
      </c>
    </row>
    <row r="642" spans="2:10" ht="15.75" customHeight="1" thickBot="1" x14ac:dyDescent="0.3">
      <c r="B642" s="239"/>
      <c r="C642" s="241"/>
      <c r="D642" s="124" t="s">
        <v>795</v>
      </c>
      <c r="E642" s="122">
        <v>6.4177787092204158E-4</v>
      </c>
      <c r="F642" s="122">
        <v>6.4177787092204158E-4</v>
      </c>
      <c r="G642" s="122">
        <v>6.4177787092204158E-4</v>
      </c>
      <c r="H642" s="122">
        <v>6.4177787092204158E-4</v>
      </c>
      <c r="I642" s="148">
        <v>6.4177787092204158E-4</v>
      </c>
      <c r="J642" s="149">
        <v>3.2088893546102079E-3</v>
      </c>
    </row>
    <row r="643" spans="2:10" ht="15.75" customHeight="1" thickBot="1" x14ac:dyDescent="0.3">
      <c r="B643" s="239"/>
      <c r="C643" s="241"/>
      <c r="D643" s="124" t="s">
        <v>796</v>
      </c>
      <c r="E643" s="122">
        <v>9.6890869634182373E-6</v>
      </c>
      <c r="F643" s="122">
        <v>9.6890869634182373E-6</v>
      </c>
      <c r="G643" s="122">
        <v>9.6890869634182373E-6</v>
      </c>
      <c r="H643" s="122">
        <v>9.6890869634182373E-6</v>
      </c>
      <c r="I643" s="148">
        <v>9.6890869634182373E-6</v>
      </c>
      <c r="J643" s="149">
        <v>4.8445434817091188E-5</v>
      </c>
    </row>
    <row r="644" spans="2:10" ht="15.75" customHeight="1" thickBot="1" x14ac:dyDescent="0.3">
      <c r="B644" s="239"/>
      <c r="C644" s="242"/>
      <c r="D644" s="125" t="s">
        <v>799</v>
      </c>
      <c r="E644" s="131">
        <v>35</v>
      </c>
      <c r="F644" s="131">
        <v>35</v>
      </c>
      <c r="G644" s="131">
        <v>35</v>
      </c>
      <c r="H644" s="131">
        <v>35</v>
      </c>
      <c r="I644" s="150">
        <v>35</v>
      </c>
      <c r="J644" s="151">
        <v>175</v>
      </c>
    </row>
    <row r="645" spans="2:10" ht="15.75" customHeight="1" thickBot="1" x14ac:dyDescent="0.3">
      <c r="B645" s="239" t="s">
        <v>449</v>
      </c>
      <c r="C645" s="240">
        <v>3.2</v>
      </c>
      <c r="D645" s="123" t="s">
        <v>798</v>
      </c>
      <c r="E645" s="127">
        <v>700</v>
      </c>
      <c r="F645" s="127">
        <v>700</v>
      </c>
      <c r="G645" s="127">
        <v>700</v>
      </c>
      <c r="H645" s="127">
        <v>700</v>
      </c>
      <c r="I645" s="147">
        <v>700</v>
      </c>
      <c r="J645" s="126">
        <v>3500</v>
      </c>
    </row>
    <row r="646" spans="2:10" ht="15.75" customHeight="1" thickBot="1" x14ac:dyDescent="0.3">
      <c r="B646" s="239"/>
      <c r="C646" s="241"/>
      <c r="D646" s="124" t="s">
        <v>795</v>
      </c>
      <c r="E646" s="122">
        <v>7.5109567507693431E-2</v>
      </c>
      <c r="F646" s="122">
        <v>7.5109567507693431E-2</v>
      </c>
      <c r="G646" s="122">
        <v>7.5109567507693431E-2</v>
      </c>
      <c r="H646" s="122">
        <v>7.5109567507693431E-2</v>
      </c>
      <c r="I646" s="148">
        <v>7.5109567507693431E-2</v>
      </c>
      <c r="J646" s="149">
        <v>0.37554783753846716</v>
      </c>
    </row>
    <row r="647" spans="2:10" ht="15.75" customHeight="1" thickBot="1" x14ac:dyDescent="0.3">
      <c r="B647" s="239"/>
      <c r="C647" s="241"/>
      <c r="D647" s="124" t="s">
        <v>796</v>
      </c>
      <c r="E647" s="122">
        <v>3.7554783753846716E-2</v>
      </c>
      <c r="F647" s="122">
        <v>3.7554783753846716E-2</v>
      </c>
      <c r="G647" s="122">
        <v>3.7554783753846716E-2</v>
      </c>
      <c r="H647" s="122">
        <v>3.7554783753846716E-2</v>
      </c>
      <c r="I647" s="148">
        <v>3.7554783753846716E-2</v>
      </c>
      <c r="J647" s="149">
        <v>0.18777391876923358</v>
      </c>
    </row>
    <row r="648" spans="2:10" ht="15.75" customHeight="1" thickBot="1" x14ac:dyDescent="0.3">
      <c r="B648" s="239"/>
      <c r="C648" s="242"/>
      <c r="D648" s="125" t="s">
        <v>799</v>
      </c>
      <c r="E648" s="131">
        <v>7</v>
      </c>
      <c r="F648" s="131">
        <v>7</v>
      </c>
      <c r="G648" s="131">
        <v>7</v>
      </c>
      <c r="H648" s="131">
        <v>7</v>
      </c>
      <c r="I648" s="150">
        <v>7</v>
      </c>
      <c r="J648" s="151">
        <v>35</v>
      </c>
    </row>
    <row r="649" spans="2:10" ht="15.75" customHeight="1" thickBot="1" x14ac:dyDescent="0.3">
      <c r="B649" s="239" t="s">
        <v>452</v>
      </c>
      <c r="C649" s="240" t="s">
        <v>827</v>
      </c>
      <c r="D649" s="123" t="s">
        <v>798</v>
      </c>
      <c r="E649" s="127">
        <v>1.9726976524816411</v>
      </c>
      <c r="F649" s="127">
        <v>1.9726976524816411</v>
      </c>
      <c r="G649" s="127">
        <v>1.9726976524816411</v>
      </c>
      <c r="H649" s="127">
        <v>1.9726976524816411</v>
      </c>
      <c r="I649" s="147">
        <v>1.9726976524816411</v>
      </c>
      <c r="J649" s="126">
        <v>9.8634882624082056</v>
      </c>
    </row>
    <row r="650" spans="2:10" ht="15.75" customHeight="1" thickBot="1" x14ac:dyDescent="0.3">
      <c r="B650" s="239"/>
      <c r="C650" s="241"/>
      <c r="D650" s="124" t="s">
        <v>795</v>
      </c>
      <c r="E650" s="122">
        <v>0</v>
      </c>
      <c r="F650" s="122">
        <v>0</v>
      </c>
      <c r="G650" s="122">
        <v>0</v>
      </c>
      <c r="H650" s="122">
        <v>0</v>
      </c>
      <c r="I650" s="148">
        <v>0</v>
      </c>
      <c r="J650" s="149">
        <v>0</v>
      </c>
    </row>
    <row r="651" spans="2:10" ht="15.75" customHeight="1" thickBot="1" x14ac:dyDescent="0.3">
      <c r="B651" s="239"/>
      <c r="C651" s="241"/>
      <c r="D651" s="124" t="s">
        <v>796</v>
      </c>
      <c r="E651" s="122">
        <v>3.8091140489002984E-5</v>
      </c>
      <c r="F651" s="122">
        <v>3.8091140489002984E-5</v>
      </c>
      <c r="G651" s="122">
        <v>3.8091140489002984E-5</v>
      </c>
      <c r="H651" s="122">
        <v>3.8091140489002984E-5</v>
      </c>
      <c r="I651" s="148">
        <v>3.8091140489002984E-5</v>
      </c>
      <c r="J651" s="149">
        <v>1.9045570244501493E-4</v>
      </c>
    </row>
    <row r="652" spans="2:10" ht="15.75" customHeight="1" thickBot="1" x14ac:dyDescent="0.3">
      <c r="B652" s="239"/>
      <c r="C652" s="242"/>
      <c r="D652" s="125" t="s">
        <v>799</v>
      </c>
      <c r="E652" s="131">
        <v>7</v>
      </c>
      <c r="F652" s="131">
        <v>7</v>
      </c>
      <c r="G652" s="131">
        <v>7</v>
      </c>
      <c r="H652" s="131">
        <v>7</v>
      </c>
      <c r="I652" s="150">
        <v>7</v>
      </c>
      <c r="J652" s="151">
        <v>35</v>
      </c>
    </row>
    <row r="653" spans="2:10" ht="15.75" customHeight="1" thickBot="1" x14ac:dyDescent="0.3">
      <c r="B653" s="239" t="s">
        <v>455</v>
      </c>
      <c r="C653" s="240" t="s">
        <v>828</v>
      </c>
      <c r="D653" s="123" t="s">
        <v>798</v>
      </c>
      <c r="E653" s="127">
        <v>56.261702305090637</v>
      </c>
      <c r="F653" s="127">
        <v>56.261702305090637</v>
      </c>
      <c r="G653" s="127">
        <v>56.261702305090637</v>
      </c>
      <c r="H653" s="127">
        <v>56.261702305090637</v>
      </c>
      <c r="I653" s="147">
        <v>56.261702305090637</v>
      </c>
      <c r="J653" s="126">
        <v>281.30851152545318</v>
      </c>
    </row>
    <row r="654" spans="2:10" ht="15.75" customHeight="1" thickBot="1" x14ac:dyDescent="0.3">
      <c r="B654" s="239"/>
      <c r="C654" s="241"/>
      <c r="D654" s="124" t="s">
        <v>795</v>
      </c>
      <c r="E654" s="122">
        <v>2.1311460267649088E-2</v>
      </c>
      <c r="F654" s="122">
        <v>2.1311460267649088E-2</v>
      </c>
      <c r="G654" s="122">
        <v>2.1311460267649088E-2</v>
      </c>
      <c r="H654" s="122">
        <v>2.1311460267649088E-2</v>
      </c>
      <c r="I654" s="148">
        <v>2.1311460267649088E-2</v>
      </c>
      <c r="J654" s="149">
        <v>0.10655730133824544</v>
      </c>
    </row>
    <row r="655" spans="2:10" ht="15.75" customHeight="1" thickBot="1" x14ac:dyDescent="0.3">
      <c r="B655" s="239"/>
      <c r="C655" s="241"/>
      <c r="D655" s="124" t="s">
        <v>796</v>
      </c>
      <c r="E655" s="122">
        <v>2.6936158315273956E-4</v>
      </c>
      <c r="F655" s="122">
        <v>2.6936158315273956E-4</v>
      </c>
      <c r="G655" s="122">
        <v>2.6936158315273956E-4</v>
      </c>
      <c r="H655" s="122">
        <v>2.6936158315273956E-4</v>
      </c>
      <c r="I655" s="148">
        <v>2.6936158315273956E-4</v>
      </c>
      <c r="J655" s="149">
        <v>1.3468079157636977E-3</v>
      </c>
    </row>
    <row r="656" spans="2:10" ht="15.75" customHeight="1" thickBot="1" x14ac:dyDescent="0.3">
      <c r="B656" s="239"/>
      <c r="C656" s="242"/>
      <c r="D656" s="125" t="s">
        <v>799</v>
      </c>
      <c r="E656" s="131">
        <v>190</v>
      </c>
      <c r="F656" s="131">
        <v>190</v>
      </c>
      <c r="G656" s="131">
        <v>190</v>
      </c>
      <c r="H656" s="131">
        <v>190</v>
      </c>
      <c r="I656" s="150">
        <v>190</v>
      </c>
      <c r="J656" s="151">
        <v>950</v>
      </c>
    </row>
    <row r="657" spans="2:10" ht="15.75" customHeight="1" thickBot="1" x14ac:dyDescent="0.3">
      <c r="B657" s="239" t="s">
        <v>457</v>
      </c>
      <c r="C657" s="240" t="s">
        <v>829</v>
      </c>
      <c r="D657" s="123" t="s">
        <v>798</v>
      </c>
      <c r="E657" s="127">
        <v>1.415790077582622</v>
      </c>
      <c r="F657" s="127">
        <v>1.415790077582622</v>
      </c>
      <c r="G657" s="127">
        <v>1.415790077582622</v>
      </c>
      <c r="H657" s="127">
        <v>1.415790077582622</v>
      </c>
      <c r="I657" s="147">
        <v>1.415790077582622</v>
      </c>
      <c r="J657" s="126">
        <v>7.0789503879131104</v>
      </c>
    </row>
    <row r="658" spans="2:10" ht="15.75" customHeight="1" thickBot="1" x14ac:dyDescent="0.3">
      <c r="B658" s="239"/>
      <c r="C658" s="241"/>
      <c r="D658" s="124" t="s">
        <v>795</v>
      </c>
      <c r="E658" s="122">
        <v>1.9599645372218364E-4</v>
      </c>
      <c r="F658" s="122">
        <v>1.9599645372218364E-4</v>
      </c>
      <c r="G658" s="122">
        <v>1.9599645372218364E-4</v>
      </c>
      <c r="H658" s="122">
        <v>1.9599645372218364E-4</v>
      </c>
      <c r="I658" s="148">
        <v>1.9599645372218364E-4</v>
      </c>
      <c r="J658" s="149">
        <v>9.7998226861091813E-4</v>
      </c>
    </row>
    <row r="659" spans="2:10" ht="15.75" customHeight="1" thickBot="1" x14ac:dyDescent="0.3">
      <c r="B659" s="239"/>
      <c r="C659" s="241"/>
      <c r="D659" s="124" t="s">
        <v>796</v>
      </c>
      <c r="E659" s="122">
        <v>1.0241833712358927E-4</v>
      </c>
      <c r="F659" s="122">
        <v>1.0241833712358927E-4</v>
      </c>
      <c r="G659" s="122">
        <v>1.0241833712358927E-4</v>
      </c>
      <c r="H659" s="122">
        <v>1.0241833712358927E-4</v>
      </c>
      <c r="I659" s="148">
        <v>1.0241833712358927E-4</v>
      </c>
      <c r="J659" s="149">
        <v>5.1209168561794631E-4</v>
      </c>
    </row>
    <row r="660" spans="2:10" ht="15.75" customHeight="1" thickBot="1" x14ac:dyDescent="0.3">
      <c r="B660" s="239"/>
      <c r="C660" s="242"/>
      <c r="D660" s="125" t="s">
        <v>799</v>
      </c>
      <c r="E660" s="131">
        <v>7</v>
      </c>
      <c r="F660" s="131">
        <v>7</v>
      </c>
      <c r="G660" s="131">
        <v>7</v>
      </c>
      <c r="H660" s="131">
        <v>7</v>
      </c>
      <c r="I660" s="150">
        <v>7</v>
      </c>
      <c r="J660" s="151">
        <v>35</v>
      </c>
    </row>
    <row r="661" spans="2:10" ht="15.75" customHeight="1" thickBot="1" x14ac:dyDescent="0.3">
      <c r="B661" s="239" t="s">
        <v>458</v>
      </c>
      <c r="C661" s="240" t="s">
        <v>830</v>
      </c>
      <c r="D661" s="123" t="s">
        <v>798</v>
      </c>
      <c r="E661" s="127">
        <v>423.88547932747377</v>
      </c>
      <c r="F661" s="127">
        <v>423.88547932747377</v>
      </c>
      <c r="G661" s="127">
        <v>423.88547932747377</v>
      </c>
      <c r="H661" s="127">
        <v>423.88547932747377</v>
      </c>
      <c r="I661" s="147">
        <v>423.88547932747377</v>
      </c>
      <c r="J661" s="126">
        <v>2119.4273966373689</v>
      </c>
    </row>
    <row r="662" spans="2:10" ht="15.75" customHeight="1" thickBot="1" x14ac:dyDescent="0.3">
      <c r="B662" s="239"/>
      <c r="C662" s="241"/>
      <c r="D662" s="124" t="s">
        <v>795</v>
      </c>
      <c r="E662" s="122">
        <v>7.3455974374553479E-2</v>
      </c>
      <c r="F662" s="122">
        <v>7.3455974374553479E-2</v>
      </c>
      <c r="G662" s="122">
        <v>7.3455974374553479E-2</v>
      </c>
      <c r="H662" s="122">
        <v>7.3455974374553479E-2</v>
      </c>
      <c r="I662" s="148">
        <v>7.3455974374553479E-2</v>
      </c>
      <c r="J662" s="149">
        <v>0.36727987187276739</v>
      </c>
    </row>
    <row r="663" spans="2:10" ht="15.75" customHeight="1" thickBot="1" x14ac:dyDescent="0.3">
      <c r="B663" s="239"/>
      <c r="C663" s="241"/>
      <c r="D663" s="124" t="s">
        <v>796</v>
      </c>
      <c r="E663" s="122">
        <v>5.9797029854058555E-2</v>
      </c>
      <c r="F663" s="122">
        <v>5.9797029854058555E-2</v>
      </c>
      <c r="G663" s="122">
        <v>5.9797029854058555E-2</v>
      </c>
      <c r="H663" s="122">
        <v>5.9797029854058555E-2</v>
      </c>
      <c r="I663" s="148">
        <v>5.9797029854058555E-2</v>
      </c>
      <c r="J663" s="149">
        <v>0.29898514927029279</v>
      </c>
    </row>
    <row r="664" spans="2:10" ht="15.75" customHeight="1" thickBot="1" x14ac:dyDescent="0.3">
      <c r="B664" s="239"/>
      <c r="C664" s="242"/>
      <c r="D664" s="125" t="s">
        <v>799</v>
      </c>
      <c r="E664" s="131">
        <v>4000</v>
      </c>
      <c r="F664" s="131">
        <v>4000</v>
      </c>
      <c r="G664" s="131">
        <v>4000</v>
      </c>
      <c r="H664" s="131">
        <v>4000</v>
      </c>
      <c r="I664" s="150">
        <v>4000</v>
      </c>
      <c r="J664" s="151">
        <v>20000</v>
      </c>
    </row>
    <row r="665" spans="2:10" ht="15.75" customHeight="1" thickBot="1" x14ac:dyDescent="0.3">
      <c r="B665" s="239" t="s">
        <v>462</v>
      </c>
      <c r="C665" s="240" t="s">
        <v>830</v>
      </c>
      <c r="D665" s="123" t="s">
        <v>798</v>
      </c>
      <c r="E665" s="127">
        <v>1854.498972057698</v>
      </c>
      <c r="F665" s="127">
        <v>1854.498972057698</v>
      </c>
      <c r="G665" s="127">
        <v>1854.498972057698</v>
      </c>
      <c r="H665" s="127">
        <v>1854.498972057698</v>
      </c>
      <c r="I665" s="147">
        <v>1854.498972057698</v>
      </c>
      <c r="J665" s="126">
        <v>9272.4948602884906</v>
      </c>
    </row>
    <row r="666" spans="2:10" ht="15.75" customHeight="1" thickBot="1" x14ac:dyDescent="0.3">
      <c r="B666" s="239"/>
      <c r="C666" s="241"/>
      <c r="D666" s="124" t="s">
        <v>795</v>
      </c>
      <c r="E666" s="122">
        <v>0.32136988788867149</v>
      </c>
      <c r="F666" s="122">
        <v>0.32136988788867149</v>
      </c>
      <c r="G666" s="122">
        <v>0.32136988788867149</v>
      </c>
      <c r="H666" s="122">
        <v>0.32136988788867149</v>
      </c>
      <c r="I666" s="148">
        <v>0.32136988788867149</v>
      </c>
      <c r="J666" s="149">
        <v>1.6068494394433575</v>
      </c>
    </row>
    <row r="667" spans="2:10" ht="15.75" customHeight="1" thickBot="1" x14ac:dyDescent="0.3">
      <c r="B667" s="239"/>
      <c r="C667" s="241"/>
      <c r="D667" s="124" t="s">
        <v>796</v>
      </c>
      <c r="E667" s="122">
        <v>0.26161200561150622</v>
      </c>
      <c r="F667" s="122">
        <v>0.26161200561150622</v>
      </c>
      <c r="G667" s="122">
        <v>0.26161200561150622</v>
      </c>
      <c r="H667" s="122">
        <v>0.26161200561150622</v>
      </c>
      <c r="I667" s="148">
        <v>0.26161200561150622</v>
      </c>
      <c r="J667" s="149">
        <v>1.3080600280575312</v>
      </c>
    </row>
    <row r="668" spans="2:10" ht="15.75" customHeight="1" thickBot="1" x14ac:dyDescent="0.3">
      <c r="B668" s="239"/>
      <c r="C668" s="242"/>
      <c r="D668" s="125" t="s">
        <v>799</v>
      </c>
      <c r="E668" s="131">
        <v>1500000</v>
      </c>
      <c r="F668" s="131">
        <v>1500000</v>
      </c>
      <c r="G668" s="131">
        <v>1500000</v>
      </c>
      <c r="H668" s="131">
        <v>1500000</v>
      </c>
      <c r="I668" s="150">
        <v>1500000</v>
      </c>
      <c r="J668" s="151">
        <v>7500000</v>
      </c>
    </row>
    <row r="669" spans="2:10" ht="15.75" customHeight="1" thickBot="1" x14ac:dyDescent="0.3">
      <c r="B669" s="239" t="s">
        <v>465</v>
      </c>
      <c r="C669" s="240" t="s">
        <v>831</v>
      </c>
      <c r="D669" s="123" t="s">
        <v>798</v>
      </c>
      <c r="E669" s="127">
        <v>6196.0811136388365</v>
      </c>
      <c r="F669" s="127">
        <v>6196.0811136388365</v>
      </c>
      <c r="G669" s="127">
        <v>6196.0811136388365</v>
      </c>
      <c r="H669" s="127">
        <v>6196.0811136388365</v>
      </c>
      <c r="I669" s="147">
        <v>6196.0811136388365</v>
      </c>
      <c r="J669" s="126">
        <v>30980.405568194183</v>
      </c>
    </row>
    <row r="670" spans="2:10" ht="15.75" customHeight="1" thickBot="1" x14ac:dyDescent="0.3">
      <c r="B670" s="239"/>
      <c r="C670" s="241"/>
      <c r="D670" s="124" t="s">
        <v>795</v>
      </c>
      <c r="E670" s="122">
        <v>1.0737314621586513</v>
      </c>
      <c r="F670" s="122">
        <v>1.0737314621586513</v>
      </c>
      <c r="G670" s="122">
        <v>1.0737314621586513</v>
      </c>
      <c r="H670" s="122">
        <v>1.0737314621586513</v>
      </c>
      <c r="I670" s="148">
        <v>1.0737314621586513</v>
      </c>
      <c r="J670" s="149">
        <v>5.3686573107932567</v>
      </c>
    </row>
    <row r="671" spans="2:10" ht="15.75" customHeight="1" thickBot="1" x14ac:dyDescent="0.3">
      <c r="B671" s="239"/>
      <c r="C671" s="241"/>
      <c r="D671" s="124" t="s">
        <v>796</v>
      </c>
      <c r="E671" s="122">
        <v>0.87407393128509048</v>
      </c>
      <c r="F671" s="122">
        <v>0.87407393128509048</v>
      </c>
      <c r="G671" s="122">
        <v>0.87407393128509048</v>
      </c>
      <c r="H671" s="122">
        <v>0.87407393128509048</v>
      </c>
      <c r="I671" s="148">
        <v>0.87407393128509048</v>
      </c>
      <c r="J671" s="149">
        <v>4.3703696564254528</v>
      </c>
    </row>
    <row r="672" spans="2:10" ht="15.75" customHeight="1" thickBot="1" x14ac:dyDescent="0.3">
      <c r="B672" s="239"/>
      <c r="C672" s="242"/>
      <c r="D672" s="125" t="s">
        <v>799</v>
      </c>
      <c r="E672" s="131">
        <v>36000</v>
      </c>
      <c r="F672" s="131">
        <v>36000</v>
      </c>
      <c r="G672" s="131">
        <v>36000</v>
      </c>
      <c r="H672" s="131">
        <v>36000</v>
      </c>
      <c r="I672" s="150">
        <v>36000</v>
      </c>
      <c r="J672" s="151">
        <v>180000</v>
      </c>
    </row>
    <row r="673" spans="2:10" ht="15.75" customHeight="1" thickBot="1" x14ac:dyDescent="0.3">
      <c r="B673" s="239" t="s">
        <v>468</v>
      </c>
      <c r="C673" s="240" t="s">
        <v>832</v>
      </c>
      <c r="D673" s="123" t="s">
        <v>798</v>
      </c>
      <c r="E673" s="127">
        <v>0.21024000000000001</v>
      </c>
      <c r="F673" s="127">
        <v>0.21024000000000001</v>
      </c>
      <c r="G673" s="127">
        <v>0.21024000000000001</v>
      </c>
      <c r="H673" s="127">
        <v>0.21024000000000001</v>
      </c>
      <c r="I673" s="147">
        <v>0.21024000000000001</v>
      </c>
      <c r="J673" s="126">
        <v>1.0512000000000001</v>
      </c>
    </row>
    <row r="674" spans="2:10" ht="15.75" customHeight="1" thickBot="1" x14ac:dyDescent="0.3">
      <c r="B674" s="239"/>
      <c r="C674" s="241"/>
      <c r="D674" s="124" t="s">
        <v>795</v>
      </c>
      <c r="E674" s="122">
        <v>2.5751851716923461E-5</v>
      </c>
      <c r="F674" s="122">
        <v>2.5751851716923461E-5</v>
      </c>
      <c r="G674" s="122">
        <v>2.5751851716923461E-5</v>
      </c>
      <c r="H674" s="122">
        <v>2.5751851716923461E-5</v>
      </c>
      <c r="I674" s="148">
        <v>2.5751851716923461E-5</v>
      </c>
      <c r="J674" s="149">
        <v>1.2875925858461731E-4</v>
      </c>
    </row>
    <row r="675" spans="2:10" ht="15.75" customHeight="1" thickBot="1" x14ac:dyDescent="0.3">
      <c r="B675" s="239"/>
      <c r="C675" s="241"/>
      <c r="D675" s="124" t="s">
        <v>796</v>
      </c>
      <c r="E675" s="122">
        <v>2.5751851716923461E-5</v>
      </c>
      <c r="F675" s="122">
        <v>2.5751851716923461E-5</v>
      </c>
      <c r="G675" s="122">
        <v>2.5751851716923461E-5</v>
      </c>
      <c r="H675" s="122">
        <v>2.5751851716923461E-5</v>
      </c>
      <c r="I675" s="148">
        <v>2.5751851716923461E-5</v>
      </c>
      <c r="J675" s="149">
        <v>1.2875925858461731E-4</v>
      </c>
    </row>
    <row r="676" spans="2:10" ht="15.75" customHeight="1" thickBot="1" x14ac:dyDescent="0.3">
      <c r="B676" s="239"/>
      <c r="C676" s="242"/>
      <c r="D676" s="125" t="s">
        <v>799</v>
      </c>
      <c r="E676" s="131">
        <v>1</v>
      </c>
      <c r="F676" s="131">
        <v>1</v>
      </c>
      <c r="G676" s="131">
        <v>1</v>
      </c>
      <c r="H676" s="131">
        <v>1</v>
      </c>
      <c r="I676" s="150">
        <v>1</v>
      </c>
      <c r="J676" s="151">
        <v>5</v>
      </c>
    </row>
    <row r="677" spans="2:10" ht="15.75" customHeight="1" thickBot="1" x14ac:dyDescent="0.3">
      <c r="B677" s="239" t="s">
        <v>469</v>
      </c>
      <c r="C677" s="240" t="s">
        <v>831</v>
      </c>
      <c r="D677" s="123" t="s">
        <v>798</v>
      </c>
      <c r="E677" s="127">
        <v>0.41446000000000005</v>
      </c>
      <c r="F677" s="127">
        <v>0.41446000000000005</v>
      </c>
      <c r="G677" s="127">
        <v>0.41446000000000005</v>
      </c>
      <c r="H677" s="127">
        <v>0.41446000000000005</v>
      </c>
      <c r="I677" s="147">
        <v>0.41446000000000005</v>
      </c>
      <c r="J677" s="126">
        <v>2.0723000000000003</v>
      </c>
    </row>
    <row r="678" spans="2:10" ht="15.75" customHeight="1" thickBot="1" x14ac:dyDescent="0.3">
      <c r="B678" s="239"/>
      <c r="C678" s="241"/>
      <c r="D678" s="124" t="s">
        <v>795</v>
      </c>
      <c r="E678" s="122">
        <v>1.3573371842461739E-5</v>
      </c>
      <c r="F678" s="122">
        <v>1.3573371842461739E-5</v>
      </c>
      <c r="G678" s="122">
        <v>1.3573371842461739E-5</v>
      </c>
      <c r="H678" s="122">
        <v>1.3573371842461739E-5</v>
      </c>
      <c r="I678" s="148">
        <v>1.3573371842461739E-5</v>
      </c>
      <c r="J678" s="149">
        <v>6.78668592123087E-5</v>
      </c>
    </row>
    <row r="679" spans="2:10" ht="15.75" customHeight="1" thickBot="1" x14ac:dyDescent="0.3">
      <c r="B679" s="239"/>
      <c r="C679" s="241"/>
      <c r="D679" s="124" t="s">
        <v>796</v>
      </c>
      <c r="E679" s="122">
        <v>7.1568687896616449E-5</v>
      </c>
      <c r="F679" s="122">
        <v>7.1568687896616449E-5</v>
      </c>
      <c r="G679" s="122">
        <v>7.1568687896616449E-5</v>
      </c>
      <c r="H679" s="122">
        <v>7.1568687896616449E-5</v>
      </c>
      <c r="I679" s="148">
        <v>7.1568687896616449E-5</v>
      </c>
      <c r="J679" s="149">
        <v>3.5784343948308225E-4</v>
      </c>
    </row>
    <row r="680" spans="2:10" ht="15.75" customHeight="1" thickBot="1" x14ac:dyDescent="0.3">
      <c r="B680" s="239"/>
      <c r="C680" s="242"/>
      <c r="D680" s="125" t="s">
        <v>799</v>
      </c>
      <c r="E680" s="131">
        <v>1</v>
      </c>
      <c r="F680" s="131">
        <v>1</v>
      </c>
      <c r="G680" s="131">
        <v>1</v>
      </c>
      <c r="H680" s="131">
        <v>1</v>
      </c>
      <c r="I680" s="150">
        <v>1</v>
      </c>
      <c r="J680" s="151">
        <v>5</v>
      </c>
    </row>
    <row r="681" spans="2:10" ht="15.75" customHeight="1" thickBot="1" x14ac:dyDescent="0.3">
      <c r="B681" s="239" t="s">
        <v>470</v>
      </c>
      <c r="C681" s="240" t="s">
        <v>831</v>
      </c>
      <c r="D681" s="123" t="s">
        <v>798</v>
      </c>
      <c r="E681" s="127">
        <v>6852.9954725455764</v>
      </c>
      <c r="F681" s="127">
        <v>6852.9954725455764</v>
      </c>
      <c r="G681" s="127">
        <v>6852.9954725455764</v>
      </c>
      <c r="H681" s="127">
        <v>6852.9954725455764</v>
      </c>
      <c r="I681" s="147">
        <v>6852.9954725455764</v>
      </c>
      <c r="J681" s="126">
        <v>34264.977362727885</v>
      </c>
    </row>
    <row r="682" spans="2:10" ht="15.75" customHeight="1" thickBot="1" x14ac:dyDescent="0.3">
      <c r="B682" s="239"/>
      <c r="C682" s="241"/>
      <c r="D682" s="124" t="s">
        <v>795</v>
      </c>
      <c r="E682" s="122">
        <v>1.1875694836702366</v>
      </c>
      <c r="F682" s="122">
        <v>1.1875694836702366</v>
      </c>
      <c r="G682" s="122">
        <v>1.1875694836702366</v>
      </c>
      <c r="H682" s="122">
        <v>1.1875694836702366</v>
      </c>
      <c r="I682" s="148">
        <v>1.1875694836702366</v>
      </c>
      <c r="J682" s="149">
        <v>5.9378474183511827</v>
      </c>
    </row>
    <row r="683" spans="2:10" ht="15.75" customHeight="1" thickBot="1" x14ac:dyDescent="0.3">
      <c r="B683" s="239"/>
      <c r="C683" s="241"/>
      <c r="D683" s="124" t="s">
        <v>796</v>
      </c>
      <c r="E683" s="122">
        <v>0.96674407321453115</v>
      </c>
      <c r="F683" s="122">
        <v>0.96674407321453115</v>
      </c>
      <c r="G683" s="122">
        <v>0.96674407321453115</v>
      </c>
      <c r="H683" s="122">
        <v>0.96674407321453115</v>
      </c>
      <c r="I683" s="148">
        <v>0.96674407321453115</v>
      </c>
      <c r="J683" s="149">
        <v>4.8337203660726562</v>
      </c>
    </row>
    <row r="684" spans="2:10" ht="15.75" customHeight="1" thickBot="1" x14ac:dyDescent="0.3">
      <c r="B684" s="239"/>
      <c r="C684" s="242"/>
      <c r="D684" s="125" t="s">
        <v>799</v>
      </c>
      <c r="E684" s="131">
        <v>11700</v>
      </c>
      <c r="F684" s="131">
        <v>11700</v>
      </c>
      <c r="G684" s="131">
        <v>11700</v>
      </c>
      <c r="H684" s="131">
        <v>11700</v>
      </c>
      <c r="I684" s="150">
        <v>11700</v>
      </c>
      <c r="J684" s="151">
        <v>58500</v>
      </c>
    </row>
    <row r="685" spans="2:10" ht="15.75" customHeight="1" thickBot="1" x14ac:dyDescent="0.3">
      <c r="B685" s="239" t="s">
        <v>471</v>
      </c>
      <c r="C685" s="240" t="s">
        <v>831</v>
      </c>
      <c r="D685" s="123" t="s">
        <v>798</v>
      </c>
      <c r="E685" s="127">
        <v>283.85188347821912</v>
      </c>
      <c r="F685" s="127">
        <v>283.85188347821912</v>
      </c>
      <c r="G685" s="127">
        <v>283.85188347821912</v>
      </c>
      <c r="H685" s="127">
        <v>283.85188347821912</v>
      </c>
      <c r="I685" s="147">
        <v>283.85188347821912</v>
      </c>
      <c r="J685" s="126">
        <v>1419.2594173910957</v>
      </c>
    </row>
    <row r="686" spans="2:10" ht="15.75" customHeight="1" thickBot="1" x14ac:dyDescent="0.3">
      <c r="B686" s="239"/>
      <c r="C686" s="241"/>
      <c r="D686" s="124" t="s">
        <v>795</v>
      </c>
      <c r="E686" s="122">
        <v>4.9189268554388495E-2</v>
      </c>
      <c r="F686" s="122">
        <v>4.9189268554388495E-2</v>
      </c>
      <c r="G686" s="122">
        <v>4.9189268554388495E-2</v>
      </c>
      <c r="H686" s="122">
        <v>4.9189268554388495E-2</v>
      </c>
      <c r="I686" s="148">
        <v>4.9189268554388495E-2</v>
      </c>
      <c r="J686" s="149">
        <v>0.24594634277194247</v>
      </c>
    </row>
    <row r="687" spans="2:10" ht="15.75" customHeight="1" thickBot="1" x14ac:dyDescent="0.3">
      <c r="B687" s="239"/>
      <c r="C687" s="241"/>
      <c r="D687" s="124" t="s">
        <v>796</v>
      </c>
      <c r="E687" s="122">
        <v>4.0042653920128506E-2</v>
      </c>
      <c r="F687" s="122">
        <v>4.0042653920128506E-2</v>
      </c>
      <c r="G687" s="122">
        <v>4.0042653920128506E-2</v>
      </c>
      <c r="H687" s="122">
        <v>4.0042653920128506E-2</v>
      </c>
      <c r="I687" s="148">
        <v>4.0042653920128506E-2</v>
      </c>
      <c r="J687" s="149">
        <v>0.20021326960064253</v>
      </c>
    </row>
    <row r="688" spans="2:10" ht="15.75" customHeight="1" thickBot="1" x14ac:dyDescent="0.3">
      <c r="B688" s="239"/>
      <c r="C688" s="242"/>
      <c r="D688" s="125" t="s">
        <v>799</v>
      </c>
      <c r="E688" s="131">
        <v>720</v>
      </c>
      <c r="F688" s="131">
        <v>720</v>
      </c>
      <c r="G688" s="131">
        <v>720</v>
      </c>
      <c r="H688" s="131">
        <v>720</v>
      </c>
      <c r="I688" s="150">
        <v>720</v>
      </c>
      <c r="J688" s="151">
        <v>3600</v>
      </c>
    </row>
    <row r="689" spans="2:10" ht="15.75" customHeight="1" thickBot="1" x14ac:dyDescent="0.3">
      <c r="B689" s="239" t="s">
        <v>472</v>
      </c>
      <c r="C689" s="240" t="s">
        <v>831</v>
      </c>
      <c r="D689" s="123" t="s">
        <v>798</v>
      </c>
      <c r="E689" s="127">
        <v>1.1339999999999999</v>
      </c>
      <c r="F689" s="127">
        <v>1.1339999999999999</v>
      </c>
      <c r="G689" s="127">
        <v>1.1339999999999999</v>
      </c>
      <c r="H689" s="127">
        <v>1.1339999999999999</v>
      </c>
      <c r="I689" s="147">
        <v>1.1339999999999999</v>
      </c>
      <c r="J689" s="126">
        <v>5.67</v>
      </c>
    </row>
    <row r="690" spans="2:10" ht="15.75" customHeight="1" thickBot="1" x14ac:dyDescent="0.3">
      <c r="B690" s="239"/>
      <c r="C690" s="241"/>
      <c r="D690" s="124" t="s">
        <v>795</v>
      </c>
      <c r="E690" s="122">
        <v>0</v>
      </c>
      <c r="F690" s="122">
        <v>0</v>
      </c>
      <c r="G690" s="122">
        <v>0</v>
      </c>
      <c r="H690" s="122">
        <v>0</v>
      </c>
      <c r="I690" s="148">
        <v>0</v>
      </c>
      <c r="J690" s="149">
        <v>0</v>
      </c>
    </row>
    <row r="691" spans="2:10" ht="15.75" customHeight="1" thickBot="1" x14ac:dyDescent="0.3">
      <c r="B691" s="239"/>
      <c r="C691" s="241"/>
      <c r="D691" s="124" t="s">
        <v>796</v>
      </c>
      <c r="E691" s="122">
        <v>1.4485416590769449E-4</v>
      </c>
      <c r="F691" s="122">
        <v>1.4485416590769449E-4</v>
      </c>
      <c r="G691" s="122">
        <v>1.4485416590769449E-4</v>
      </c>
      <c r="H691" s="122">
        <v>1.4485416590769449E-4</v>
      </c>
      <c r="I691" s="148">
        <v>1.4485416590769449E-4</v>
      </c>
      <c r="J691" s="149">
        <v>7.2427082953847248E-4</v>
      </c>
    </row>
    <row r="692" spans="2:10" ht="15.75" customHeight="1" thickBot="1" x14ac:dyDescent="0.3">
      <c r="B692" s="239"/>
      <c r="C692" s="242"/>
      <c r="D692" s="125" t="s">
        <v>799</v>
      </c>
      <c r="E692" s="131">
        <v>4.5</v>
      </c>
      <c r="F692" s="131">
        <v>4.5</v>
      </c>
      <c r="G692" s="131">
        <v>4.5</v>
      </c>
      <c r="H692" s="131">
        <v>4.5</v>
      </c>
      <c r="I692" s="150">
        <v>4.5</v>
      </c>
      <c r="J692" s="151">
        <v>22.5</v>
      </c>
    </row>
    <row r="693" spans="2:10" ht="15.75" customHeight="1" thickBot="1" x14ac:dyDescent="0.3">
      <c r="B693" s="239" t="s">
        <v>473</v>
      </c>
      <c r="C693" s="240" t="s">
        <v>833</v>
      </c>
      <c r="D693" s="123" t="s">
        <v>798</v>
      </c>
      <c r="E693" s="127">
        <v>45.601137000000008</v>
      </c>
      <c r="F693" s="127">
        <v>45.601137000000008</v>
      </c>
      <c r="G693" s="127">
        <v>45.601137000000008</v>
      </c>
      <c r="H693" s="127">
        <v>45.601137000000008</v>
      </c>
      <c r="I693" s="147">
        <v>45.601137000000008</v>
      </c>
      <c r="J693" s="126">
        <v>228.00568500000003</v>
      </c>
    </row>
    <row r="694" spans="2:10" ht="15.75" customHeight="1" thickBot="1" x14ac:dyDescent="0.3">
      <c r="B694" s="239"/>
      <c r="C694" s="241"/>
      <c r="D694" s="124" t="s">
        <v>795</v>
      </c>
      <c r="E694" s="122">
        <v>7.0320903381549376E-3</v>
      </c>
      <c r="F694" s="122">
        <v>7.0320903381549376E-3</v>
      </c>
      <c r="G694" s="122">
        <v>7.0320903381549376E-3</v>
      </c>
      <c r="H694" s="122">
        <v>7.0320903381549376E-3</v>
      </c>
      <c r="I694" s="148">
        <v>7.0320903381549376E-3</v>
      </c>
      <c r="J694" s="149">
        <v>3.516045169077469E-2</v>
      </c>
    </row>
    <row r="695" spans="2:10" ht="15.75" customHeight="1" thickBot="1" x14ac:dyDescent="0.3">
      <c r="B695" s="239"/>
      <c r="C695" s="241"/>
      <c r="D695" s="124" t="s">
        <v>796</v>
      </c>
      <c r="E695" s="122">
        <v>6.3515654667205866E-3</v>
      </c>
      <c r="F695" s="122">
        <v>6.3515654667205866E-3</v>
      </c>
      <c r="G695" s="122">
        <v>6.3515654667205866E-3</v>
      </c>
      <c r="H695" s="122">
        <v>6.3515654667205866E-3</v>
      </c>
      <c r="I695" s="148">
        <v>6.3515654667205866E-3</v>
      </c>
      <c r="J695" s="149">
        <v>3.1757827333602932E-2</v>
      </c>
    </row>
    <row r="696" spans="2:10" ht="15.75" customHeight="1" thickBot="1" x14ac:dyDescent="0.3">
      <c r="B696" s="239"/>
      <c r="C696" s="242"/>
      <c r="D696" s="125" t="s">
        <v>799</v>
      </c>
      <c r="E696" s="131">
        <v>180</v>
      </c>
      <c r="F696" s="131">
        <v>180</v>
      </c>
      <c r="G696" s="131">
        <v>180</v>
      </c>
      <c r="H696" s="131">
        <v>180</v>
      </c>
      <c r="I696" s="150">
        <v>180</v>
      </c>
      <c r="J696" s="151">
        <v>900</v>
      </c>
    </row>
    <row r="697" spans="2:10" ht="15.75" customHeight="1" thickBot="1" x14ac:dyDescent="0.3">
      <c r="B697" s="239" t="s">
        <v>475</v>
      </c>
      <c r="C697" s="240" t="s">
        <v>834</v>
      </c>
      <c r="D697" s="123" t="s">
        <v>798</v>
      </c>
      <c r="E697" s="127">
        <v>15.26327712</v>
      </c>
      <c r="F697" s="127">
        <v>15.26327712</v>
      </c>
      <c r="G697" s="127">
        <v>15.26327712</v>
      </c>
      <c r="H697" s="127">
        <v>15.26327712</v>
      </c>
      <c r="I697" s="147">
        <v>15.26327712</v>
      </c>
      <c r="J697" s="126">
        <v>76.316385600000004</v>
      </c>
    </row>
    <row r="698" spans="2:10" ht="15.75" customHeight="1" thickBot="1" x14ac:dyDescent="0.3">
      <c r="B698" s="239"/>
      <c r="C698" s="241"/>
      <c r="D698" s="124" t="s">
        <v>795</v>
      </c>
      <c r="E698" s="122">
        <v>2.3537295476674914E-3</v>
      </c>
      <c r="F698" s="122">
        <v>2.3537295476674914E-3</v>
      </c>
      <c r="G698" s="122">
        <v>2.3537295476674914E-3</v>
      </c>
      <c r="H698" s="122">
        <v>2.3537295476674914E-3</v>
      </c>
      <c r="I698" s="148">
        <v>2.3537295476674914E-3</v>
      </c>
      <c r="J698" s="149">
        <v>1.1768647738337457E-2</v>
      </c>
    </row>
    <row r="699" spans="2:10" ht="15.75" customHeight="1" thickBot="1" x14ac:dyDescent="0.3">
      <c r="B699" s="239"/>
      <c r="C699" s="241"/>
      <c r="D699" s="124" t="s">
        <v>796</v>
      </c>
      <c r="E699" s="122">
        <v>2.1259492688609598E-3</v>
      </c>
      <c r="F699" s="122">
        <v>2.1259492688609598E-3</v>
      </c>
      <c r="G699" s="122">
        <v>2.1259492688609598E-3</v>
      </c>
      <c r="H699" s="122">
        <v>2.1259492688609598E-3</v>
      </c>
      <c r="I699" s="148">
        <v>2.1259492688609598E-3</v>
      </c>
      <c r="J699" s="149">
        <v>1.0629746344304799E-2</v>
      </c>
    </row>
    <row r="700" spans="2:10" ht="15.75" customHeight="1" thickBot="1" x14ac:dyDescent="0.3">
      <c r="B700" s="239"/>
      <c r="C700" s="242"/>
      <c r="D700" s="125" t="s">
        <v>799</v>
      </c>
      <c r="E700" s="131">
        <v>200</v>
      </c>
      <c r="F700" s="131">
        <v>200</v>
      </c>
      <c r="G700" s="131">
        <v>200</v>
      </c>
      <c r="H700" s="131">
        <v>200</v>
      </c>
      <c r="I700" s="150">
        <v>200</v>
      </c>
      <c r="J700" s="151">
        <v>1000</v>
      </c>
    </row>
    <row r="701" spans="2:10" ht="15.75" customHeight="1" thickBot="1" x14ac:dyDescent="0.3">
      <c r="B701" s="239" t="s">
        <v>476</v>
      </c>
      <c r="C701" s="240">
        <v>3.1</v>
      </c>
      <c r="D701" s="123" t="s">
        <v>798</v>
      </c>
      <c r="E701" s="127">
        <v>450.00030594596149</v>
      </c>
      <c r="F701" s="127">
        <v>450.00030594596149</v>
      </c>
      <c r="G701" s="127">
        <v>450.00030594596149</v>
      </c>
      <c r="H701" s="127">
        <v>450.00030594596149</v>
      </c>
      <c r="I701" s="147">
        <v>450.00030594596149</v>
      </c>
      <c r="J701" s="126">
        <v>2250.0015297298073</v>
      </c>
    </row>
    <row r="702" spans="2:10" ht="15.75" customHeight="1" thickBot="1" x14ac:dyDescent="0.3">
      <c r="B702" s="239"/>
      <c r="C702" s="241"/>
      <c r="D702" s="124" t="s">
        <v>795</v>
      </c>
      <c r="E702" s="122">
        <v>7.7981465641503808E-2</v>
      </c>
      <c r="F702" s="122">
        <v>7.7981465641503808E-2</v>
      </c>
      <c r="G702" s="122">
        <v>7.7981465641503808E-2</v>
      </c>
      <c r="H702" s="122">
        <v>7.7981465641503808E-2</v>
      </c>
      <c r="I702" s="148">
        <v>7.7981465641503808E-2</v>
      </c>
      <c r="J702" s="149">
        <v>0.38990732820751905</v>
      </c>
    </row>
    <row r="703" spans="2:10" ht="15.75" customHeight="1" thickBot="1" x14ac:dyDescent="0.3">
      <c r="B703" s="239"/>
      <c r="C703" s="241"/>
      <c r="D703" s="124" t="s">
        <v>796</v>
      </c>
      <c r="E703" s="122">
        <v>6.3481017966642295E-2</v>
      </c>
      <c r="F703" s="122">
        <v>6.3481017966642295E-2</v>
      </c>
      <c r="G703" s="122">
        <v>6.3481017966642295E-2</v>
      </c>
      <c r="H703" s="122">
        <v>6.3481017966642295E-2</v>
      </c>
      <c r="I703" s="148">
        <v>6.3481017966642295E-2</v>
      </c>
      <c r="J703" s="149">
        <v>0.31740508983321147</v>
      </c>
    </row>
    <row r="704" spans="2:10" ht="15.75" customHeight="1" thickBot="1" x14ac:dyDescent="0.3">
      <c r="B704" s="239"/>
      <c r="C704" s="242"/>
      <c r="D704" s="125" t="s">
        <v>799</v>
      </c>
      <c r="E704" s="131">
        <v>4.5</v>
      </c>
      <c r="F704" s="131">
        <v>4.5</v>
      </c>
      <c r="G704" s="131">
        <v>4.5</v>
      </c>
      <c r="H704" s="131">
        <v>4.5</v>
      </c>
      <c r="I704" s="150">
        <v>4.5</v>
      </c>
      <c r="J704" s="151">
        <v>22.5</v>
      </c>
    </row>
    <row r="705" spans="2:10" ht="15.75" customHeight="1" thickBot="1" x14ac:dyDescent="0.3">
      <c r="B705" s="239" t="s">
        <v>477</v>
      </c>
      <c r="C705" s="240" t="s">
        <v>835</v>
      </c>
      <c r="D705" s="123" t="s">
        <v>798</v>
      </c>
      <c r="E705" s="127">
        <v>2250.0015297298073</v>
      </c>
      <c r="F705" s="127">
        <v>2250.0015297298073</v>
      </c>
      <c r="G705" s="127">
        <v>2250.0015297298073</v>
      </c>
      <c r="H705" s="127">
        <v>2250.0015297298073</v>
      </c>
      <c r="I705" s="147">
        <v>2250.0015297298073</v>
      </c>
      <c r="J705" s="126">
        <v>11250.007648649036</v>
      </c>
    </row>
    <row r="706" spans="2:10" ht="15.75" customHeight="1" thickBot="1" x14ac:dyDescent="0.3">
      <c r="B706" s="239"/>
      <c r="C706" s="241"/>
      <c r="D706" s="124" t="s">
        <v>795</v>
      </c>
      <c r="E706" s="122">
        <v>0.38990732820751905</v>
      </c>
      <c r="F706" s="122">
        <v>0.38990732820751905</v>
      </c>
      <c r="G706" s="122">
        <v>0.38990732820751905</v>
      </c>
      <c r="H706" s="122">
        <v>0.38990732820751905</v>
      </c>
      <c r="I706" s="148">
        <v>0.38990732820751905</v>
      </c>
      <c r="J706" s="149">
        <v>1.9495366410375952</v>
      </c>
    </row>
    <row r="707" spans="2:10" ht="15.75" customHeight="1" thickBot="1" x14ac:dyDescent="0.3">
      <c r="B707" s="239"/>
      <c r="C707" s="241"/>
      <c r="D707" s="124" t="s">
        <v>796</v>
      </c>
      <c r="E707" s="122">
        <v>0.31740508983321147</v>
      </c>
      <c r="F707" s="122">
        <v>0.31740508983321147</v>
      </c>
      <c r="G707" s="122">
        <v>0.31740508983321147</v>
      </c>
      <c r="H707" s="122">
        <v>0.31740508983321147</v>
      </c>
      <c r="I707" s="148">
        <v>0.31740508983321147</v>
      </c>
      <c r="J707" s="149">
        <v>1.5870254491660574</v>
      </c>
    </row>
    <row r="708" spans="2:10" ht="15.75" customHeight="1" thickBot="1" x14ac:dyDescent="0.3">
      <c r="B708" s="239"/>
      <c r="C708" s="242"/>
      <c r="D708" s="125" t="s">
        <v>799</v>
      </c>
      <c r="E708" s="131">
        <v>4.5</v>
      </c>
      <c r="F708" s="131">
        <v>4.5</v>
      </c>
      <c r="G708" s="131">
        <v>4.5</v>
      </c>
      <c r="H708" s="131">
        <v>4.5</v>
      </c>
      <c r="I708" s="150">
        <v>4.5</v>
      </c>
      <c r="J708" s="151">
        <v>22.5</v>
      </c>
    </row>
    <row r="709" spans="2:10" ht="15.75" customHeight="1" thickBot="1" x14ac:dyDescent="0.3">
      <c r="B709" s="239" t="s">
        <v>479</v>
      </c>
      <c r="C709" s="240" t="s">
        <v>836</v>
      </c>
      <c r="D709" s="123" t="s">
        <v>798</v>
      </c>
      <c r="E709" s="127">
        <v>2320.9537499999997</v>
      </c>
      <c r="F709" s="127">
        <v>2320.9537499999997</v>
      </c>
      <c r="G709" s="127">
        <v>2320.9537499999997</v>
      </c>
      <c r="H709" s="127">
        <v>2320.9537499999997</v>
      </c>
      <c r="I709" s="147">
        <v>2320.9537499999997</v>
      </c>
      <c r="J709" s="126">
        <v>11604.768749999999</v>
      </c>
    </row>
    <row r="710" spans="2:10" ht="15.75" customHeight="1" thickBot="1" x14ac:dyDescent="0.3">
      <c r="B710" s="239"/>
      <c r="C710" s="241"/>
      <c r="D710" s="124" t="s">
        <v>795</v>
      </c>
      <c r="E710" s="122">
        <v>0.5103936535757615</v>
      </c>
      <c r="F710" s="122">
        <v>0.5103936535757615</v>
      </c>
      <c r="G710" s="122">
        <v>0.5103936535757615</v>
      </c>
      <c r="H710" s="122">
        <v>0.5103936535757615</v>
      </c>
      <c r="I710" s="148">
        <v>0.5103936535757615</v>
      </c>
      <c r="J710" s="149">
        <v>2.5519682678788076</v>
      </c>
    </row>
    <row r="711" spans="2:10" ht="15.75" customHeight="1" thickBot="1" x14ac:dyDescent="0.3">
      <c r="B711" s="239"/>
      <c r="C711" s="241"/>
      <c r="D711" s="124" t="s">
        <v>796</v>
      </c>
      <c r="E711" s="122">
        <v>0.34319573257680519</v>
      </c>
      <c r="F711" s="122">
        <v>0.34319573257680519</v>
      </c>
      <c r="G711" s="122">
        <v>0.34319573257680519</v>
      </c>
      <c r="H711" s="122">
        <v>0.34319573257680519</v>
      </c>
      <c r="I711" s="148">
        <v>0.34319573257680519</v>
      </c>
      <c r="J711" s="149">
        <v>1.7159786628840259</v>
      </c>
    </row>
    <row r="712" spans="2:10" ht="15.75" customHeight="1" thickBot="1" x14ac:dyDescent="0.3">
      <c r="B712" s="239"/>
      <c r="C712" s="242"/>
      <c r="D712" s="125" t="s">
        <v>799</v>
      </c>
      <c r="E712" s="131">
        <v>112500</v>
      </c>
      <c r="F712" s="131">
        <v>112500</v>
      </c>
      <c r="G712" s="131">
        <v>112500</v>
      </c>
      <c r="H712" s="131">
        <v>112500</v>
      </c>
      <c r="I712" s="150">
        <v>112500</v>
      </c>
      <c r="J712" s="151">
        <v>562500</v>
      </c>
    </row>
    <row r="713" spans="2:10" ht="15.75" customHeight="1" thickBot="1" x14ac:dyDescent="0.3">
      <c r="B713" s="239" t="s">
        <v>482</v>
      </c>
      <c r="C713" s="240" t="s">
        <v>836</v>
      </c>
      <c r="D713" s="123" t="s">
        <v>798</v>
      </c>
      <c r="E713" s="127">
        <v>5404.0972500000007</v>
      </c>
      <c r="F713" s="127">
        <v>5404.0972500000007</v>
      </c>
      <c r="G713" s="127">
        <v>5404.0972500000007</v>
      </c>
      <c r="H713" s="127">
        <v>5404.0972500000007</v>
      </c>
      <c r="I713" s="147">
        <v>5404.0972500000007</v>
      </c>
      <c r="J713" s="126">
        <v>27020.486250000002</v>
      </c>
    </row>
    <row r="714" spans="2:10" ht="15.75" customHeight="1" thickBot="1" x14ac:dyDescent="0.3">
      <c r="B714" s="239"/>
      <c r="C714" s="241"/>
      <c r="D714" s="124" t="s">
        <v>795</v>
      </c>
      <c r="E714" s="122">
        <v>1.1883980625233164</v>
      </c>
      <c r="F714" s="122">
        <v>1.1883980625233164</v>
      </c>
      <c r="G714" s="122">
        <v>1.1883980625233164</v>
      </c>
      <c r="H714" s="122">
        <v>1.1883980625233164</v>
      </c>
      <c r="I714" s="148">
        <v>1.1883980625233164</v>
      </c>
      <c r="J714" s="149">
        <v>5.9419903126165821</v>
      </c>
    </row>
    <row r="715" spans="2:10" ht="15.75" customHeight="1" thickBot="1" x14ac:dyDescent="0.3">
      <c r="B715" s="239"/>
      <c r="C715" s="241"/>
      <c r="D715" s="124" t="s">
        <v>796</v>
      </c>
      <c r="E715" s="122">
        <v>0.79909524893809203</v>
      </c>
      <c r="F715" s="122">
        <v>0.79909524893809203</v>
      </c>
      <c r="G715" s="122">
        <v>0.79909524893809203</v>
      </c>
      <c r="H715" s="122">
        <v>0.79909524893809203</v>
      </c>
      <c r="I715" s="148">
        <v>0.79909524893809203</v>
      </c>
      <c r="J715" s="149">
        <v>3.9954762446904599</v>
      </c>
    </row>
    <row r="716" spans="2:10" ht="15.75" customHeight="1" thickBot="1" x14ac:dyDescent="0.3">
      <c r="B716" s="239"/>
      <c r="C716" s="242"/>
      <c r="D716" s="125" t="s">
        <v>799</v>
      </c>
      <c r="E716" s="131">
        <v>18450</v>
      </c>
      <c r="F716" s="131">
        <v>18450</v>
      </c>
      <c r="G716" s="131">
        <v>18450</v>
      </c>
      <c r="H716" s="131">
        <v>18450</v>
      </c>
      <c r="I716" s="150">
        <v>18450</v>
      </c>
      <c r="J716" s="151">
        <v>92250</v>
      </c>
    </row>
    <row r="717" spans="2:10" ht="15.75" customHeight="1" thickBot="1" x14ac:dyDescent="0.3">
      <c r="B717" s="239" t="s">
        <v>483</v>
      </c>
      <c r="C717" s="240" t="s">
        <v>836</v>
      </c>
      <c r="D717" s="123" t="s">
        <v>798</v>
      </c>
      <c r="E717" s="127">
        <v>1374.0046199999999</v>
      </c>
      <c r="F717" s="127">
        <v>1374.0046199999999</v>
      </c>
      <c r="G717" s="127">
        <v>1374.0046199999999</v>
      </c>
      <c r="H717" s="127">
        <v>1374.0046199999999</v>
      </c>
      <c r="I717" s="147">
        <v>1374.0046199999999</v>
      </c>
      <c r="J717" s="126">
        <v>6870.0230999999994</v>
      </c>
    </row>
    <row r="718" spans="2:10" ht="15.75" customHeight="1" thickBot="1" x14ac:dyDescent="0.3">
      <c r="B718" s="239"/>
      <c r="C718" s="241"/>
      <c r="D718" s="124" t="s">
        <v>795</v>
      </c>
      <c r="E718" s="122">
        <v>0.3021530429168508</v>
      </c>
      <c r="F718" s="122">
        <v>0.3021530429168508</v>
      </c>
      <c r="G718" s="122">
        <v>0.3021530429168508</v>
      </c>
      <c r="H718" s="122">
        <v>0.3021530429168508</v>
      </c>
      <c r="I718" s="148">
        <v>0.3021530429168508</v>
      </c>
      <c r="J718" s="149">
        <v>1.5107652145842541</v>
      </c>
    </row>
    <row r="719" spans="2:10" ht="15.75" customHeight="1" thickBot="1" x14ac:dyDescent="0.3">
      <c r="B719" s="239"/>
      <c r="C719" s="241"/>
      <c r="D719" s="124" t="s">
        <v>796</v>
      </c>
      <c r="E719" s="122">
        <v>0.20317187368546868</v>
      </c>
      <c r="F719" s="122">
        <v>0.20317187368546868</v>
      </c>
      <c r="G719" s="122">
        <v>0.20317187368546868</v>
      </c>
      <c r="H719" s="122">
        <v>0.20317187368546868</v>
      </c>
      <c r="I719" s="148">
        <v>0.20317187368546868</v>
      </c>
      <c r="J719" s="149">
        <v>1.0158593684273434</v>
      </c>
    </row>
    <row r="720" spans="2:10" ht="15.75" customHeight="1" thickBot="1" x14ac:dyDescent="0.3">
      <c r="B720" s="239"/>
      <c r="C720" s="242"/>
      <c r="D720" s="125" t="s">
        <v>799</v>
      </c>
      <c r="E720" s="131">
        <v>16650</v>
      </c>
      <c r="F720" s="131">
        <v>16650</v>
      </c>
      <c r="G720" s="131">
        <v>16650</v>
      </c>
      <c r="H720" s="131">
        <v>16650</v>
      </c>
      <c r="I720" s="150">
        <v>16650</v>
      </c>
      <c r="J720" s="151">
        <v>83250</v>
      </c>
    </row>
    <row r="721" spans="2:10" ht="15.75" customHeight="1" thickBot="1" x14ac:dyDescent="0.3">
      <c r="B721" s="239" t="s">
        <v>484</v>
      </c>
      <c r="C721" s="240" t="s">
        <v>836</v>
      </c>
      <c r="D721" s="123" t="s">
        <v>798</v>
      </c>
      <c r="E721" s="127">
        <v>1878.0355439999996</v>
      </c>
      <c r="F721" s="127">
        <v>1878.0355439999996</v>
      </c>
      <c r="G721" s="127">
        <v>1878.0355439999996</v>
      </c>
      <c r="H721" s="127">
        <v>1878.0355439999996</v>
      </c>
      <c r="I721" s="147">
        <v>1878.0355439999996</v>
      </c>
      <c r="J721" s="126">
        <v>9390.1777199999979</v>
      </c>
    </row>
    <row r="722" spans="2:10" ht="15.75" customHeight="1" thickBot="1" x14ac:dyDescent="0.3">
      <c r="B722" s="239"/>
      <c r="C722" s="241"/>
      <c r="D722" s="124" t="s">
        <v>795</v>
      </c>
      <c r="E722" s="122">
        <v>0.41299290123609866</v>
      </c>
      <c r="F722" s="122">
        <v>0.41299290123609866</v>
      </c>
      <c r="G722" s="122">
        <v>0.41299290123609866</v>
      </c>
      <c r="H722" s="122">
        <v>0.41299290123609866</v>
      </c>
      <c r="I722" s="148">
        <v>0.41299290123609866</v>
      </c>
      <c r="J722" s="149">
        <v>2.0649645061804933</v>
      </c>
    </row>
    <row r="723" spans="2:10" ht="15.75" customHeight="1" thickBot="1" x14ac:dyDescent="0.3">
      <c r="B723" s="239"/>
      <c r="C723" s="241"/>
      <c r="D723" s="124" t="s">
        <v>796</v>
      </c>
      <c r="E723" s="122">
        <v>0.27770212324496285</v>
      </c>
      <c r="F723" s="122">
        <v>0.27770212324496285</v>
      </c>
      <c r="G723" s="122">
        <v>0.27770212324496285</v>
      </c>
      <c r="H723" s="122">
        <v>0.27770212324496285</v>
      </c>
      <c r="I723" s="148">
        <v>0.27770212324496285</v>
      </c>
      <c r="J723" s="149">
        <v>1.3885106162248142</v>
      </c>
    </row>
    <row r="724" spans="2:10" ht="15.75" customHeight="1" thickBot="1" x14ac:dyDescent="0.3">
      <c r="B724" s="239"/>
      <c r="C724" s="242"/>
      <c r="D724" s="125" t="s">
        <v>799</v>
      </c>
      <c r="E724" s="131">
        <v>31350</v>
      </c>
      <c r="F724" s="131">
        <v>31350</v>
      </c>
      <c r="G724" s="131">
        <v>31350</v>
      </c>
      <c r="H724" s="131">
        <v>31350</v>
      </c>
      <c r="I724" s="150">
        <v>31350</v>
      </c>
      <c r="J724" s="151">
        <v>156750</v>
      </c>
    </row>
    <row r="725" spans="2:10" ht="15.75" customHeight="1" thickBot="1" x14ac:dyDescent="0.3">
      <c r="B725" s="239" t="s">
        <v>486</v>
      </c>
      <c r="C725" s="240" t="s">
        <v>837</v>
      </c>
      <c r="D725" s="123" t="s">
        <v>798</v>
      </c>
      <c r="E725" s="127">
        <v>4.1197696000000006</v>
      </c>
      <c r="F725" s="127">
        <v>4.1197696000000006</v>
      </c>
      <c r="G725" s="127">
        <v>4.1197696000000006</v>
      </c>
      <c r="H725" s="127">
        <v>4.1197696000000006</v>
      </c>
      <c r="I725" s="147">
        <v>4.1197696000000006</v>
      </c>
      <c r="J725" s="126">
        <v>20.598848000000004</v>
      </c>
    </row>
    <row r="726" spans="2:10" ht="15.75" customHeight="1" thickBot="1" x14ac:dyDescent="0.3">
      <c r="B726" s="239"/>
      <c r="C726" s="241"/>
      <c r="D726" s="124" t="s">
        <v>795</v>
      </c>
      <c r="E726" s="122">
        <v>5.0462184097740243E-4</v>
      </c>
      <c r="F726" s="122">
        <v>5.0462184097740243E-4</v>
      </c>
      <c r="G726" s="122">
        <v>5.0462184097740243E-4</v>
      </c>
      <c r="H726" s="122">
        <v>5.0462184097740243E-4</v>
      </c>
      <c r="I726" s="148">
        <v>5.0462184097740243E-4</v>
      </c>
      <c r="J726" s="149">
        <v>2.5231092048870122E-3</v>
      </c>
    </row>
    <row r="727" spans="2:10" ht="15.75" customHeight="1" thickBot="1" x14ac:dyDescent="0.3">
      <c r="B727" s="239"/>
      <c r="C727" s="241"/>
      <c r="D727" s="124" t="s">
        <v>796</v>
      </c>
      <c r="E727" s="122">
        <v>5.0462184097740243E-4</v>
      </c>
      <c r="F727" s="122">
        <v>5.0462184097740243E-4</v>
      </c>
      <c r="G727" s="122">
        <v>5.0462184097740243E-4</v>
      </c>
      <c r="H727" s="122">
        <v>5.0462184097740243E-4</v>
      </c>
      <c r="I727" s="148">
        <v>5.0462184097740243E-4</v>
      </c>
      <c r="J727" s="149">
        <v>2.5231092048870122E-3</v>
      </c>
    </row>
    <row r="728" spans="2:10" ht="15.75" customHeight="1" thickBot="1" x14ac:dyDescent="0.3">
      <c r="B728" s="239"/>
      <c r="C728" s="242"/>
      <c r="D728" s="125" t="s">
        <v>799</v>
      </c>
      <c r="E728" s="131">
        <v>20</v>
      </c>
      <c r="F728" s="131">
        <v>20</v>
      </c>
      <c r="G728" s="131">
        <v>20</v>
      </c>
      <c r="H728" s="131">
        <v>20</v>
      </c>
      <c r="I728" s="150">
        <v>20</v>
      </c>
      <c r="J728" s="151">
        <v>100</v>
      </c>
    </row>
    <row r="729" spans="2:10" ht="15.75" customHeight="1" thickBot="1" x14ac:dyDescent="0.3">
      <c r="B729" s="239" t="s">
        <v>488</v>
      </c>
      <c r="C729" s="240" t="s">
        <v>838</v>
      </c>
      <c r="D729" s="123" t="s">
        <v>798</v>
      </c>
      <c r="E729" s="127">
        <v>212.62122516857144</v>
      </c>
      <c r="F729" s="127">
        <v>212.62122516857144</v>
      </c>
      <c r="G729" s="127">
        <v>212.62122516857144</v>
      </c>
      <c r="H729" s="127">
        <v>212.62122516857144</v>
      </c>
      <c r="I729" s="147">
        <v>212.62122516857144</v>
      </c>
      <c r="J729" s="126">
        <v>1063.1061258428572</v>
      </c>
    </row>
    <row r="730" spans="2:10" ht="15.75" customHeight="1" thickBot="1" x14ac:dyDescent="0.3">
      <c r="B730" s="239"/>
      <c r="C730" s="241"/>
      <c r="D730" s="124" t="s">
        <v>795</v>
      </c>
      <c r="E730" s="122">
        <v>2.6043522937650523E-2</v>
      </c>
      <c r="F730" s="122">
        <v>2.6043522937650523E-2</v>
      </c>
      <c r="G730" s="122">
        <v>2.6043522937650523E-2</v>
      </c>
      <c r="H730" s="122">
        <v>2.6043522937650523E-2</v>
      </c>
      <c r="I730" s="148">
        <v>2.6043522937650523E-2</v>
      </c>
      <c r="J730" s="149">
        <v>0.1302176146882526</v>
      </c>
    </row>
    <row r="731" spans="2:10" ht="15.75" customHeight="1" thickBot="1" x14ac:dyDescent="0.3">
      <c r="B731" s="239"/>
      <c r="C731" s="241"/>
      <c r="D731" s="124" t="s">
        <v>796</v>
      </c>
      <c r="E731" s="122">
        <v>2.6043522937650523E-2</v>
      </c>
      <c r="F731" s="122">
        <v>2.6043522937650523E-2</v>
      </c>
      <c r="G731" s="122">
        <v>2.6043522937650523E-2</v>
      </c>
      <c r="H731" s="122">
        <v>2.6043522937650523E-2</v>
      </c>
      <c r="I731" s="148">
        <v>2.6043522937650523E-2</v>
      </c>
      <c r="J731" s="149">
        <v>0.1302176146882526</v>
      </c>
    </row>
    <row r="732" spans="2:10" ht="15.75" customHeight="1" thickBot="1" x14ac:dyDescent="0.3">
      <c r="B732" s="239"/>
      <c r="C732" s="242"/>
      <c r="D732" s="125" t="s">
        <v>799</v>
      </c>
      <c r="E732" s="131">
        <v>150</v>
      </c>
      <c r="F732" s="131">
        <v>150</v>
      </c>
      <c r="G732" s="131">
        <v>150</v>
      </c>
      <c r="H732" s="131">
        <v>150</v>
      </c>
      <c r="I732" s="150">
        <v>150</v>
      </c>
      <c r="J732" s="151">
        <v>750</v>
      </c>
    </row>
    <row r="733" spans="2:10" ht="15.75" customHeight="1" thickBot="1" x14ac:dyDescent="0.3">
      <c r="B733" s="239" t="s">
        <v>490</v>
      </c>
      <c r="C733" s="240" t="s">
        <v>839</v>
      </c>
      <c r="D733" s="123" t="s">
        <v>798</v>
      </c>
      <c r="E733" s="127">
        <v>61.319843020799986</v>
      </c>
      <c r="F733" s="127">
        <v>61.319843020799986</v>
      </c>
      <c r="G733" s="127">
        <v>61.319843020799986</v>
      </c>
      <c r="H733" s="127">
        <v>61.319843020799986</v>
      </c>
      <c r="I733" s="147">
        <v>61.319843020799986</v>
      </c>
      <c r="J733" s="126">
        <v>306.59921510399994</v>
      </c>
    </row>
    <row r="734" spans="2:10" ht="15.75" customHeight="1" thickBot="1" x14ac:dyDescent="0.3">
      <c r="B734" s="239"/>
      <c r="C734" s="241"/>
      <c r="D734" s="124" t="s">
        <v>795</v>
      </c>
      <c r="E734" s="122">
        <v>6.1848063937086041E-3</v>
      </c>
      <c r="F734" s="122">
        <v>6.1848063937086041E-3</v>
      </c>
      <c r="G734" s="122">
        <v>6.1848063937086041E-3</v>
      </c>
      <c r="H734" s="122">
        <v>6.1848063937086041E-3</v>
      </c>
      <c r="I734" s="148">
        <v>6.1848063937086041E-3</v>
      </c>
      <c r="J734" s="149">
        <v>3.0924031968543021E-2</v>
      </c>
    </row>
    <row r="735" spans="2:10" ht="15.75" customHeight="1" thickBot="1" x14ac:dyDescent="0.3">
      <c r="B735" s="239"/>
      <c r="C735" s="241"/>
      <c r="D735" s="124" t="s">
        <v>796</v>
      </c>
      <c r="E735" s="122">
        <v>6.1848063937086041E-3</v>
      </c>
      <c r="F735" s="122">
        <v>6.1848063937086041E-3</v>
      </c>
      <c r="G735" s="122">
        <v>6.1848063937086041E-3</v>
      </c>
      <c r="H735" s="122">
        <v>6.1848063937086041E-3</v>
      </c>
      <c r="I735" s="148">
        <v>6.1848063937086041E-3</v>
      </c>
      <c r="J735" s="149">
        <v>3.0924031968543021E-2</v>
      </c>
    </row>
    <row r="736" spans="2:10" ht="15.75" customHeight="1" thickBot="1" x14ac:dyDescent="0.3">
      <c r="B736" s="239"/>
      <c r="C736" s="242"/>
      <c r="D736" s="125" t="s">
        <v>799</v>
      </c>
      <c r="E736" s="131">
        <v>75</v>
      </c>
      <c r="F736" s="131">
        <v>75</v>
      </c>
      <c r="G736" s="131">
        <v>75</v>
      </c>
      <c r="H736" s="131">
        <v>75</v>
      </c>
      <c r="I736" s="150">
        <v>75</v>
      </c>
      <c r="J736" s="151">
        <v>375</v>
      </c>
    </row>
    <row r="737" spans="2:10" ht="15.75" customHeight="1" thickBot="1" x14ac:dyDescent="0.3">
      <c r="B737" s="239" t="s">
        <v>492</v>
      </c>
      <c r="C737" s="240" t="s">
        <v>840</v>
      </c>
      <c r="D737" s="123" t="s">
        <v>798</v>
      </c>
      <c r="E737" s="127">
        <v>16.096499999999988</v>
      </c>
      <c r="F737" s="127">
        <v>16.096499999999988</v>
      </c>
      <c r="G737" s="127">
        <v>16.096499999999988</v>
      </c>
      <c r="H737" s="127">
        <v>16.096499999999988</v>
      </c>
      <c r="I737" s="147">
        <v>16.096499999999988</v>
      </c>
      <c r="J737" s="126">
        <v>80.482499999999945</v>
      </c>
    </row>
    <row r="738" spans="2:10" ht="15.75" customHeight="1" thickBot="1" x14ac:dyDescent="0.3">
      <c r="B738" s="239"/>
      <c r="C738" s="241"/>
      <c r="D738" s="124" t="s">
        <v>795</v>
      </c>
      <c r="E738" s="122">
        <v>1.9716261470769506E-3</v>
      </c>
      <c r="F738" s="122">
        <v>1.9716261470769506E-3</v>
      </c>
      <c r="G738" s="122">
        <v>1.9716261470769506E-3</v>
      </c>
      <c r="H738" s="122">
        <v>1.9716261470769506E-3</v>
      </c>
      <c r="I738" s="148">
        <v>1.9716261470769506E-3</v>
      </c>
      <c r="J738" s="149">
        <v>9.8581307353847528E-3</v>
      </c>
    </row>
    <row r="739" spans="2:10" ht="15.75" customHeight="1" thickBot="1" x14ac:dyDescent="0.3">
      <c r="B739" s="239"/>
      <c r="C739" s="241"/>
      <c r="D739" s="124" t="s">
        <v>796</v>
      </c>
      <c r="E739" s="122">
        <v>1.9716261470769506E-3</v>
      </c>
      <c r="F739" s="122">
        <v>1.9716261470769506E-3</v>
      </c>
      <c r="G739" s="122">
        <v>1.9716261470769506E-3</v>
      </c>
      <c r="H739" s="122">
        <v>1.9716261470769506E-3</v>
      </c>
      <c r="I739" s="148">
        <v>1.9716261470769506E-3</v>
      </c>
      <c r="J739" s="149">
        <v>9.8581307353847528E-3</v>
      </c>
    </row>
    <row r="740" spans="2:10" ht="15.75" customHeight="1" thickBot="1" x14ac:dyDescent="0.3">
      <c r="B740" s="239"/>
      <c r="C740" s="242"/>
      <c r="D740" s="125" t="s">
        <v>799</v>
      </c>
      <c r="E740" s="131">
        <v>30</v>
      </c>
      <c r="F740" s="131">
        <v>30</v>
      </c>
      <c r="G740" s="131">
        <v>30</v>
      </c>
      <c r="H740" s="131">
        <v>30</v>
      </c>
      <c r="I740" s="150">
        <v>30</v>
      </c>
      <c r="J740" s="151">
        <v>150</v>
      </c>
    </row>
    <row r="741" spans="2:10" ht="15.75" customHeight="1" thickBot="1" x14ac:dyDescent="0.3">
      <c r="B741" s="239" t="s">
        <v>495</v>
      </c>
      <c r="C741" s="240" t="s">
        <v>840</v>
      </c>
      <c r="D741" s="123" t="s">
        <v>798</v>
      </c>
      <c r="E741" s="127">
        <v>23.323499999999978</v>
      </c>
      <c r="F741" s="127">
        <v>23.323499999999978</v>
      </c>
      <c r="G741" s="127">
        <v>23.323499999999978</v>
      </c>
      <c r="H741" s="127">
        <v>23.323499999999978</v>
      </c>
      <c r="I741" s="147">
        <v>23.323499999999978</v>
      </c>
      <c r="J741" s="126">
        <v>116.61749999999989</v>
      </c>
    </row>
    <row r="742" spans="2:10" ht="15.75" customHeight="1" thickBot="1" x14ac:dyDescent="0.3">
      <c r="B742" s="239"/>
      <c r="C742" s="241"/>
      <c r="D742" s="124" t="s">
        <v>795</v>
      </c>
      <c r="E742" s="122">
        <v>2.8568460498461933E-3</v>
      </c>
      <c r="F742" s="122">
        <v>2.8568460498461933E-3</v>
      </c>
      <c r="G742" s="122">
        <v>2.8568460498461933E-3</v>
      </c>
      <c r="H742" s="122">
        <v>2.8568460498461933E-3</v>
      </c>
      <c r="I742" s="148">
        <v>2.8568460498461933E-3</v>
      </c>
      <c r="J742" s="149">
        <v>1.4284230249230966E-2</v>
      </c>
    </row>
    <row r="743" spans="2:10" ht="15.75" customHeight="1" thickBot="1" x14ac:dyDescent="0.3">
      <c r="B743" s="239"/>
      <c r="C743" s="241"/>
      <c r="D743" s="124" t="s">
        <v>796</v>
      </c>
      <c r="E743" s="122">
        <v>2.8568460498461933E-3</v>
      </c>
      <c r="F743" s="122">
        <v>2.8568460498461933E-3</v>
      </c>
      <c r="G743" s="122">
        <v>2.8568460498461933E-3</v>
      </c>
      <c r="H743" s="122">
        <v>2.8568460498461933E-3</v>
      </c>
      <c r="I743" s="148">
        <v>2.8568460498461933E-3</v>
      </c>
      <c r="J743" s="149">
        <v>1.4284230249230966E-2</v>
      </c>
    </row>
    <row r="744" spans="2:10" ht="15.75" customHeight="1" thickBot="1" x14ac:dyDescent="0.3">
      <c r="B744" s="239"/>
      <c r="C744" s="242"/>
      <c r="D744" s="125" t="s">
        <v>799</v>
      </c>
      <c r="E744" s="131">
        <v>10</v>
      </c>
      <c r="F744" s="131">
        <v>10</v>
      </c>
      <c r="G744" s="131">
        <v>10</v>
      </c>
      <c r="H744" s="131">
        <v>10</v>
      </c>
      <c r="I744" s="150">
        <v>10</v>
      </c>
      <c r="J744" s="151">
        <v>50</v>
      </c>
    </row>
    <row r="745" spans="2:10" ht="15.75" customHeight="1" thickBot="1" x14ac:dyDescent="0.3">
      <c r="B745" s="239" t="s">
        <v>497</v>
      </c>
      <c r="C745" s="240" t="s">
        <v>841</v>
      </c>
      <c r="D745" s="123" t="s">
        <v>798</v>
      </c>
      <c r="E745" s="127">
        <v>158.59980000000002</v>
      </c>
      <c r="F745" s="127">
        <v>158.59980000000002</v>
      </c>
      <c r="G745" s="127">
        <v>158.59980000000002</v>
      </c>
      <c r="H745" s="127">
        <v>158.59980000000002</v>
      </c>
      <c r="I745" s="147">
        <v>158.59980000000002</v>
      </c>
      <c r="J745" s="126">
        <v>792.99900000000002</v>
      </c>
    </row>
    <row r="746" spans="2:10" ht="15.75" customHeight="1" thickBot="1" x14ac:dyDescent="0.3">
      <c r="B746" s="239"/>
      <c r="C746" s="241"/>
      <c r="D746" s="124" t="s">
        <v>795</v>
      </c>
      <c r="E746" s="122">
        <v>0</v>
      </c>
      <c r="F746" s="122">
        <v>0</v>
      </c>
      <c r="G746" s="122">
        <v>0</v>
      </c>
      <c r="H746" s="122">
        <v>0</v>
      </c>
      <c r="I746" s="148">
        <v>0</v>
      </c>
      <c r="J746" s="149">
        <v>0</v>
      </c>
    </row>
    <row r="747" spans="2:10" ht="15.75" customHeight="1" thickBot="1" x14ac:dyDescent="0.3">
      <c r="B747" s="239"/>
      <c r="C747" s="241"/>
      <c r="D747" s="124" t="s">
        <v>796</v>
      </c>
      <c r="E747" s="122">
        <v>0</v>
      </c>
      <c r="F747" s="122">
        <v>0</v>
      </c>
      <c r="G747" s="122">
        <v>0</v>
      </c>
      <c r="H747" s="122">
        <v>0</v>
      </c>
      <c r="I747" s="148">
        <v>0</v>
      </c>
      <c r="J747" s="149">
        <v>0</v>
      </c>
    </row>
    <row r="748" spans="2:10" ht="15.75" customHeight="1" thickBot="1" x14ac:dyDescent="0.3">
      <c r="B748" s="239"/>
      <c r="C748" s="242"/>
      <c r="D748" s="125" t="s">
        <v>799</v>
      </c>
      <c r="E748" s="131">
        <v>2000</v>
      </c>
      <c r="F748" s="131">
        <v>2000</v>
      </c>
      <c r="G748" s="131">
        <v>2000</v>
      </c>
      <c r="H748" s="131">
        <v>2000</v>
      </c>
      <c r="I748" s="150">
        <v>2000</v>
      </c>
      <c r="J748" s="151">
        <v>10000</v>
      </c>
    </row>
    <row r="749" spans="2:10" ht="15.75" customHeight="1" thickBot="1" x14ac:dyDescent="0.3">
      <c r="B749" s="239" t="s">
        <v>500</v>
      </c>
      <c r="C749" s="240" t="s">
        <v>842</v>
      </c>
      <c r="D749" s="123" t="s">
        <v>798</v>
      </c>
      <c r="E749" s="127">
        <v>201.84432839999999</v>
      </c>
      <c r="F749" s="127">
        <v>201.84432839999999</v>
      </c>
      <c r="G749" s="127">
        <v>201.84432839999999</v>
      </c>
      <c r="H749" s="127">
        <v>201.84432839999999</v>
      </c>
      <c r="I749" s="147">
        <v>201.84432839999999</v>
      </c>
      <c r="J749" s="126">
        <v>1009.221642</v>
      </c>
    </row>
    <row r="750" spans="2:10" ht="15.75" customHeight="1" thickBot="1" x14ac:dyDescent="0.3">
      <c r="B750" s="239"/>
      <c r="C750" s="241"/>
      <c r="D750" s="124" t="s">
        <v>795</v>
      </c>
      <c r="E750" s="122">
        <v>7.4935890180881076E-3</v>
      </c>
      <c r="F750" s="122">
        <v>7.4935890180881076E-3</v>
      </c>
      <c r="G750" s="122">
        <v>7.4935890180881076E-3</v>
      </c>
      <c r="H750" s="122">
        <v>7.4935890180881076E-3</v>
      </c>
      <c r="I750" s="148">
        <v>7.4935890180881076E-3</v>
      </c>
      <c r="J750" s="149">
        <v>3.746794509044054E-2</v>
      </c>
    </row>
    <row r="751" spans="2:10" ht="15.75" customHeight="1" thickBot="1" x14ac:dyDescent="0.3">
      <c r="B751" s="239"/>
      <c r="C751" s="241"/>
      <c r="D751" s="124" t="s">
        <v>796</v>
      </c>
      <c r="E751" s="122">
        <v>5.9342294536304657E-3</v>
      </c>
      <c r="F751" s="122">
        <v>5.9342294536304657E-3</v>
      </c>
      <c r="G751" s="122">
        <v>5.9342294536304657E-3</v>
      </c>
      <c r="H751" s="122">
        <v>5.9342294536304657E-3</v>
      </c>
      <c r="I751" s="148">
        <v>5.9342294536304657E-3</v>
      </c>
      <c r="J751" s="149">
        <v>2.9671147268152329E-2</v>
      </c>
    </row>
    <row r="752" spans="2:10" ht="15.75" customHeight="1" thickBot="1" x14ac:dyDescent="0.3">
      <c r="B752" s="239"/>
      <c r="C752" s="242"/>
      <c r="D752" s="125" t="s">
        <v>799</v>
      </c>
      <c r="E752" s="131">
        <v>300</v>
      </c>
      <c r="F752" s="131">
        <v>300</v>
      </c>
      <c r="G752" s="131">
        <v>300</v>
      </c>
      <c r="H752" s="131">
        <v>300</v>
      </c>
      <c r="I752" s="150">
        <v>300</v>
      </c>
      <c r="J752" s="151">
        <v>1500</v>
      </c>
    </row>
    <row r="753" spans="2:10" ht="15.75" customHeight="1" thickBot="1" x14ac:dyDescent="0.3">
      <c r="B753" s="239" t="s">
        <v>502</v>
      </c>
      <c r="C753" s="240" t="s">
        <v>843</v>
      </c>
      <c r="D753" s="123" t="s">
        <v>798</v>
      </c>
      <c r="E753" s="127">
        <v>1.48</v>
      </c>
      <c r="F753" s="127">
        <v>1.48</v>
      </c>
      <c r="G753" s="127">
        <v>1.48</v>
      </c>
      <c r="H753" s="127">
        <v>1.48</v>
      </c>
      <c r="I753" s="147">
        <v>1.48</v>
      </c>
      <c r="J753" s="126">
        <v>7.4</v>
      </c>
    </row>
    <row r="754" spans="2:10" ht="15.75" customHeight="1" thickBot="1" x14ac:dyDescent="0.3">
      <c r="B754" s="239"/>
      <c r="C754" s="241"/>
      <c r="D754" s="124" t="s">
        <v>795</v>
      </c>
      <c r="E754" s="122">
        <v>3.0494484408123533E-4</v>
      </c>
      <c r="F754" s="122">
        <v>3.0494484408123533E-4</v>
      </c>
      <c r="G754" s="122">
        <v>3.0494484408123533E-4</v>
      </c>
      <c r="H754" s="122">
        <v>3.0494484408123533E-4</v>
      </c>
      <c r="I754" s="148">
        <v>3.0494484408123533E-4</v>
      </c>
      <c r="J754" s="149">
        <v>1.5247242204061767E-3</v>
      </c>
    </row>
    <row r="755" spans="2:10" ht="15.75" customHeight="1" thickBot="1" x14ac:dyDescent="0.3">
      <c r="B755" s="239"/>
      <c r="C755" s="241"/>
      <c r="D755" s="124" t="s">
        <v>796</v>
      </c>
      <c r="E755" s="122">
        <v>3.0494484408123533E-4</v>
      </c>
      <c r="F755" s="122">
        <v>3.0494484408123533E-4</v>
      </c>
      <c r="G755" s="122">
        <v>3.0494484408123533E-4</v>
      </c>
      <c r="H755" s="122">
        <v>3.0494484408123533E-4</v>
      </c>
      <c r="I755" s="148">
        <v>3.0494484408123533E-4</v>
      </c>
      <c r="J755" s="149">
        <v>1.5247242204061767E-3</v>
      </c>
    </row>
    <row r="756" spans="2:10" ht="15.75" customHeight="1" thickBot="1" x14ac:dyDescent="0.3">
      <c r="B756" s="239"/>
      <c r="C756" s="242"/>
      <c r="D756" s="125" t="s">
        <v>799</v>
      </c>
      <c r="E756" s="131">
        <v>40</v>
      </c>
      <c r="F756" s="131">
        <v>40</v>
      </c>
      <c r="G756" s="131">
        <v>40</v>
      </c>
      <c r="H756" s="131">
        <v>40</v>
      </c>
      <c r="I756" s="150">
        <v>40</v>
      </c>
      <c r="J756" s="151">
        <v>200</v>
      </c>
    </row>
    <row r="757" spans="2:10" ht="15.75" customHeight="1" thickBot="1" x14ac:dyDescent="0.3">
      <c r="B757" s="239" t="s">
        <v>505</v>
      </c>
      <c r="C757" s="240" t="s">
        <v>844</v>
      </c>
      <c r="D757" s="123" t="s">
        <v>798</v>
      </c>
      <c r="E757" s="127">
        <v>8.554139999999995</v>
      </c>
      <c r="F757" s="127">
        <v>8.554139999999995</v>
      </c>
      <c r="G757" s="127">
        <v>8.554139999999995</v>
      </c>
      <c r="H757" s="127">
        <v>8.554139999999995</v>
      </c>
      <c r="I757" s="147">
        <v>8.554139999999995</v>
      </c>
      <c r="J757" s="126">
        <v>42.770699999999977</v>
      </c>
    </row>
    <row r="758" spans="2:10" ht="15.75" customHeight="1" thickBot="1" x14ac:dyDescent="0.3">
      <c r="B758" s="239"/>
      <c r="C758" s="241"/>
      <c r="D758" s="124" t="s">
        <v>795</v>
      </c>
      <c r="E758" s="122">
        <v>1.7099618843655503E-3</v>
      </c>
      <c r="F758" s="122">
        <v>1.7099618843655503E-3</v>
      </c>
      <c r="G758" s="122">
        <v>1.7099618843655503E-3</v>
      </c>
      <c r="H758" s="122">
        <v>1.7099618843655503E-3</v>
      </c>
      <c r="I758" s="148">
        <v>1.7099618843655503E-3</v>
      </c>
      <c r="J758" s="149">
        <v>8.5498094218277518E-3</v>
      </c>
    </row>
    <row r="759" spans="2:10" ht="15.75" customHeight="1" thickBot="1" x14ac:dyDescent="0.3">
      <c r="B759" s="239"/>
      <c r="C759" s="241"/>
      <c r="D759" s="124" t="s">
        <v>796</v>
      </c>
      <c r="E759" s="122">
        <v>1.0940818927341577E-3</v>
      </c>
      <c r="F759" s="122">
        <v>1.0940818927341577E-3</v>
      </c>
      <c r="G759" s="122">
        <v>1.0940818927341577E-3</v>
      </c>
      <c r="H759" s="122">
        <v>1.0940818927341577E-3</v>
      </c>
      <c r="I759" s="148">
        <v>1.0940818927341577E-3</v>
      </c>
      <c r="J759" s="149">
        <v>5.4704094636707883E-3</v>
      </c>
    </row>
    <row r="760" spans="2:10" ht="15.75" customHeight="1" thickBot="1" x14ac:dyDescent="0.3">
      <c r="B760" s="239"/>
      <c r="C760" s="242"/>
      <c r="D760" s="125" t="s">
        <v>799</v>
      </c>
      <c r="E760" s="131">
        <v>20</v>
      </c>
      <c r="F760" s="131">
        <v>20</v>
      </c>
      <c r="G760" s="131">
        <v>20</v>
      </c>
      <c r="H760" s="131">
        <v>20</v>
      </c>
      <c r="I760" s="150">
        <v>20</v>
      </c>
      <c r="J760" s="151">
        <v>100</v>
      </c>
    </row>
    <row r="761" spans="2:10" ht="15.75" customHeight="1" thickBot="1" x14ac:dyDescent="0.3">
      <c r="B761" s="239" t="s">
        <v>508</v>
      </c>
      <c r="C761" s="240" t="s">
        <v>845</v>
      </c>
      <c r="D761" s="123" t="s">
        <v>798</v>
      </c>
      <c r="E761" s="127">
        <v>18.753833333333336</v>
      </c>
      <c r="F761" s="127">
        <v>18.753833333333336</v>
      </c>
      <c r="G761" s="127">
        <v>18.753833333333336</v>
      </c>
      <c r="H761" s="127">
        <v>18.753833333333336</v>
      </c>
      <c r="I761" s="147">
        <v>18.753833333333336</v>
      </c>
      <c r="J761" s="126">
        <v>93.769166666666678</v>
      </c>
    </row>
    <row r="762" spans="2:10" ht="15.75" customHeight="1" thickBot="1" x14ac:dyDescent="0.3">
      <c r="B762" s="239"/>
      <c r="C762" s="241"/>
      <c r="D762" s="124" t="s">
        <v>795</v>
      </c>
      <c r="E762" s="122">
        <v>0</v>
      </c>
      <c r="F762" s="122">
        <v>0</v>
      </c>
      <c r="G762" s="122">
        <v>0</v>
      </c>
      <c r="H762" s="122">
        <v>0</v>
      </c>
      <c r="I762" s="148">
        <v>0</v>
      </c>
      <c r="J762" s="149">
        <v>0</v>
      </c>
    </row>
    <row r="763" spans="2:10" ht="15.75" customHeight="1" thickBot="1" x14ac:dyDescent="0.3">
      <c r="B763" s="239"/>
      <c r="C763" s="241"/>
      <c r="D763" s="124" t="s">
        <v>796</v>
      </c>
      <c r="E763" s="122">
        <v>0</v>
      </c>
      <c r="F763" s="122">
        <v>0</v>
      </c>
      <c r="G763" s="122">
        <v>0</v>
      </c>
      <c r="H763" s="122">
        <v>0</v>
      </c>
      <c r="I763" s="148">
        <v>0</v>
      </c>
      <c r="J763" s="149">
        <v>0</v>
      </c>
    </row>
    <row r="764" spans="2:10" ht="15.75" customHeight="1" thickBot="1" x14ac:dyDescent="0.3">
      <c r="B764" s="239"/>
      <c r="C764" s="242"/>
      <c r="D764" s="125" t="s">
        <v>799</v>
      </c>
      <c r="E764" s="131">
        <v>50</v>
      </c>
      <c r="F764" s="131">
        <v>50</v>
      </c>
      <c r="G764" s="131">
        <v>50</v>
      </c>
      <c r="H764" s="131">
        <v>50</v>
      </c>
      <c r="I764" s="150">
        <v>50</v>
      </c>
      <c r="J764" s="151">
        <v>250</v>
      </c>
    </row>
    <row r="765" spans="2:10" ht="15.75" customHeight="1" thickBot="1" x14ac:dyDescent="0.3">
      <c r="B765" s="239" t="s">
        <v>509</v>
      </c>
      <c r="C765" s="240" t="s">
        <v>846</v>
      </c>
      <c r="D765" s="123" t="s">
        <v>798</v>
      </c>
      <c r="E765" s="127">
        <v>52.764150288212484</v>
      </c>
      <c r="F765" s="127">
        <v>52.764150288212484</v>
      </c>
      <c r="G765" s="127">
        <v>52.764150288212484</v>
      </c>
      <c r="H765" s="127">
        <v>52.764150288212484</v>
      </c>
      <c r="I765" s="147">
        <v>52.764150288212484</v>
      </c>
      <c r="J765" s="126">
        <v>263.82075144106244</v>
      </c>
    </row>
    <row r="766" spans="2:10" ht="15.75" customHeight="1" thickBot="1" x14ac:dyDescent="0.3">
      <c r="B766" s="239"/>
      <c r="C766" s="241"/>
      <c r="D766" s="124" t="s">
        <v>795</v>
      </c>
      <c r="E766" s="122">
        <v>1.0547487632161614E-2</v>
      </c>
      <c r="F766" s="122">
        <v>1.0547487632161614E-2</v>
      </c>
      <c r="G766" s="122">
        <v>1.0547487632161614E-2</v>
      </c>
      <c r="H766" s="122">
        <v>1.0547487632161614E-2</v>
      </c>
      <c r="I766" s="148">
        <v>1.0547487632161614E-2</v>
      </c>
      <c r="J766" s="149">
        <v>5.2737438160808073E-2</v>
      </c>
    </row>
    <row r="767" spans="2:10" ht="15.75" customHeight="1" thickBot="1" x14ac:dyDescent="0.3">
      <c r="B767" s="239"/>
      <c r="C767" s="241"/>
      <c r="D767" s="124" t="s">
        <v>796</v>
      </c>
      <c r="E767" s="122">
        <v>6.7485803851511771E-3</v>
      </c>
      <c r="F767" s="122">
        <v>6.7485803851511771E-3</v>
      </c>
      <c r="G767" s="122">
        <v>6.7485803851511771E-3</v>
      </c>
      <c r="H767" s="122">
        <v>6.7485803851511771E-3</v>
      </c>
      <c r="I767" s="148">
        <v>6.7485803851511771E-3</v>
      </c>
      <c r="J767" s="149">
        <v>3.3742901925755887E-2</v>
      </c>
    </row>
    <row r="768" spans="2:10" ht="15.75" customHeight="1" thickBot="1" x14ac:dyDescent="0.3">
      <c r="B768" s="239"/>
      <c r="C768" s="242"/>
      <c r="D768" s="125" t="s">
        <v>799</v>
      </c>
      <c r="E768" s="131">
        <v>10</v>
      </c>
      <c r="F768" s="131">
        <v>10</v>
      </c>
      <c r="G768" s="131">
        <v>10</v>
      </c>
      <c r="H768" s="131">
        <v>10</v>
      </c>
      <c r="I768" s="150">
        <v>10</v>
      </c>
      <c r="J768" s="151">
        <v>50</v>
      </c>
    </row>
    <row r="769" spans="2:10" ht="15.75" customHeight="1" thickBot="1" x14ac:dyDescent="0.3">
      <c r="B769" s="239" t="s">
        <v>512</v>
      </c>
      <c r="C769" s="240" t="s">
        <v>847</v>
      </c>
      <c r="D769" s="123" t="s">
        <v>798</v>
      </c>
      <c r="E769" s="127">
        <v>11.874854853518592</v>
      </c>
      <c r="F769" s="127">
        <v>11.874854853518592</v>
      </c>
      <c r="G769" s="127">
        <v>11.874854853518592</v>
      </c>
      <c r="H769" s="127">
        <v>11.874854853518592</v>
      </c>
      <c r="I769" s="147">
        <v>11.874854853518592</v>
      </c>
      <c r="J769" s="126">
        <v>59.374274267592959</v>
      </c>
    </row>
    <row r="770" spans="2:10" ht="15.75" customHeight="1" thickBot="1" x14ac:dyDescent="0.3">
      <c r="B770" s="239"/>
      <c r="C770" s="241"/>
      <c r="D770" s="124" t="s">
        <v>795</v>
      </c>
      <c r="E770" s="122">
        <v>2.3737686292122943E-3</v>
      </c>
      <c r="F770" s="122">
        <v>2.3737686292122943E-3</v>
      </c>
      <c r="G770" s="122">
        <v>2.3737686292122943E-3</v>
      </c>
      <c r="H770" s="122">
        <v>2.3737686292122943E-3</v>
      </c>
      <c r="I770" s="148">
        <v>2.3737686292122943E-3</v>
      </c>
      <c r="J770" s="149">
        <v>1.1868843146061472E-2</v>
      </c>
    </row>
    <row r="771" spans="2:10" ht="15.75" customHeight="1" thickBot="1" x14ac:dyDescent="0.3">
      <c r="B771" s="239"/>
      <c r="C771" s="241"/>
      <c r="D771" s="124" t="s">
        <v>796</v>
      </c>
      <c r="E771" s="122">
        <v>1.5188041900274045E-3</v>
      </c>
      <c r="F771" s="122">
        <v>1.5188041900274045E-3</v>
      </c>
      <c r="G771" s="122">
        <v>1.5188041900274045E-3</v>
      </c>
      <c r="H771" s="122">
        <v>1.5188041900274045E-3</v>
      </c>
      <c r="I771" s="148">
        <v>1.5188041900274045E-3</v>
      </c>
      <c r="J771" s="149">
        <v>7.5940209501370228E-3</v>
      </c>
    </row>
    <row r="772" spans="2:10" ht="15.75" customHeight="1" thickBot="1" x14ac:dyDescent="0.3">
      <c r="B772" s="239"/>
      <c r="C772" s="242"/>
      <c r="D772" s="125" t="s">
        <v>799</v>
      </c>
      <c r="E772" s="131">
        <v>10</v>
      </c>
      <c r="F772" s="131">
        <v>10</v>
      </c>
      <c r="G772" s="131">
        <v>10</v>
      </c>
      <c r="H772" s="131">
        <v>10</v>
      </c>
      <c r="I772" s="150">
        <v>10</v>
      </c>
      <c r="J772" s="151">
        <v>50</v>
      </c>
    </row>
    <row r="773" spans="2:10" ht="15.75" customHeight="1" thickBot="1" x14ac:dyDescent="0.3">
      <c r="B773" s="239" t="s">
        <v>513</v>
      </c>
      <c r="C773" s="240" t="s">
        <v>848</v>
      </c>
      <c r="D773" s="123" t="s">
        <v>798</v>
      </c>
      <c r="E773" s="127">
        <v>27.394217499484906</v>
      </c>
      <c r="F773" s="127">
        <v>27.394217499484906</v>
      </c>
      <c r="G773" s="127">
        <v>27.394217499484906</v>
      </c>
      <c r="H773" s="127">
        <v>27.394217499484906</v>
      </c>
      <c r="I773" s="147">
        <v>27.394217499484906</v>
      </c>
      <c r="J773" s="126">
        <v>136.97108749742452</v>
      </c>
    </row>
    <row r="774" spans="2:10" ht="15.75" customHeight="1" thickBot="1" x14ac:dyDescent="0.3">
      <c r="B774" s="239"/>
      <c r="C774" s="241"/>
      <c r="D774" s="124" t="s">
        <v>795</v>
      </c>
      <c r="E774" s="122">
        <v>5.4760698066829575E-3</v>
      </c>
      <c r="F774" s="122">
        <v>5.4760698066829575E-3</v>
      </c>
      <c r="G774" s="122">
        <v>5.4760698066829575E-3</v>
      </c>
      <c r="H774" s="122">
        <v>5.4760698066829575E-3</v>
      </c>
      <c r="I774" s="148">
        <v>5.4760698066829575E-3</v>
      </c>
      <c r="J774" s="149">
        <v>2.7380349033414787E-2</v>
      </c>
    </row>
    <row r="775" spans="2:10" ht="15.75" customHeight="1" thickBot="1" x14ac:dyDescent="0.3">
      <c r="B775" s="239"/>
      <c r="C775" s="241"/>
      <c r="D775" s="124" t="s">
        <v>796</v>
      </c>
      <c r="E775" s="122">
        <v>3.5037440738411624E-3</v>
      </c>
      <c r="F775" s="122">
        <v>3.5037440738411624E-3</v>
      </c>
      <c r="G775" s="122">
        <v>3.5037440738411624E-3</v>
      </c>
      <c r="H775" s="122">
        <v>3.5037440738411624E-3</v>
      </c>
      <c r="I775" s="148">
        <v>3.5037440738411624E-3</v>
      </c>
      <c r="J775" s="149">
        <v>1.7518720369205813E-2</v>
      </c>
    </row>
    <row r="776" spans="2:10" ht="15.75" customHeight="1" thickBot="1" x14ac:dyDescent="0.3">
      <c r="B776" s="239"/>
      <c r="C776" s="242"/>
      <c r="D776" s="125" t="s">
        <v>799</v>
      </c>
      <c r="E776" s="131">
        <v>10</v>
      </c>
      <c r="F776" s="131">
        <v>10</v>
      </c>
      <c r="G776" s="131">
        <v>10</v>
      </c>
      <c r="H776" s="131">
        <v>10</v>
      </c>
      <c r="I776" s="150">
        <v>10</v>
      </c>
      <c r="J776" s="151">
        <v>50</v>
      </c>
    </row>
    <row r="777" spans="2:10" ht="15.75" customHeight="1" thickBot="1" x14ac:dyDescent="0.3">
      <c r="B777" s="239" t="s">
        <v>514</v>
      </c>
      <c r="C777" s="240" t="s">
        <v>849</v>
      </c>
      <c r="D777" s="123" t="s">
        <v>798</v>
      </c>
      <c r="E777" s="127">
        <v>5.4531000000000001</v>
      </c>
      <c r="F777" s="127">
        <v>5.4531000000000001</v>
      </c>
      <c r="G777" s="127">
        <v>5.4531000000000001</v>
      </c>
      <c r="H777" s="127">
        <v>5.4531000000000001</v>
      </c>
      <c r="I777" s="147">
        <v>5.4531000000000001</v>
      </c>
      <c r="J777" s="126">
        <v>27.265499999999999</v>
      </c>
    </row>
    <row r="778" spans="2:10" ht="15.75" customHeight="1" thickBot="1" x14ac:dyDescent="0.3">
      <c r="B778" s="239"/>
      <c r="C778" s="241"/>
      <c r="D778" s="124" t="s">
        <v>795</v>
      </c>
      <c r="E778" s="122">
        <v>1.0865135436898623E-3</v>
      </c>
      <c r="F778" s="122">
        <v>1.0865135436898623E-3</v>
      </c>
      <c r="G778" s="122">
        <v>1.0865135436898623E-3</v>
      </c>
      <c r="H778" s="122">
        <v>1.0865135436898623E-3</v>
      </c>
      <c r="I778" s="148">
        <v>1.0865135436898623E-3</v>
      </c>
      <c r="J778" s="149">
        <v>5.4325677184493115E-3</v>
      </c>
    </row>
    <row r="779" spans="2:10" ht="15.75" customHeight="1" thickBot="1" x14ac:dyDescent="0.3">
      <c r="B779" s="239"/>
      <c r="C779" s="241"/>
      <c r="D779" s="124" t="s">
        <v>796</v>
      </c>
      <c r="E779" s="122">
        <v>6.9465620006401026E-4</v>
      </c>
      <c r="F779" s="122">
        <v>6.9465620006401026E-4</v>
      </c>
      <c r="G779" s="122">
        <v>6.9465620006401026E-4</v>
      </c>
      <c r="H779" s="122">
        <v>6.9465620006401026E-4</v>
      </c>
      <c r="I779" s="148">
        <v>6.9465620006401026E-4</v>
      </c>
      <c r="J779" s="149">
        <v>3.4732810003200512E-3</v>
      </c>
    </row>
    <row r="780" spans="2:10" ht="15.75" customHeight="1" thickBot="1" x14ac:dyDescent="0.3">
      <c r="B780" s="239"/>
      <c r="C780" s="242"/>
      <c r="D780" s="125" t="s">
        <v>799</v>
      </c>
      <c r="E780" s="131">
        <v>10</v>
      </c>
      <c r="F780" s="131">
        <v>10</v>
      </c>
      <c r="G780" s="131">
        <v>10</v>
      </c>
      <c r="H780" s="131">
        <v>10</v>
      </c>
      <c r="I780" s="150">
        <v>10</v>
      </c>
      <c r="J780" s="151">
        <v>50</v>
      </c>
    </row>
    <row r="781" spans="2:10" ht="15.75" customHeight="1" thickBot="1" x14ac:dyDescent="0.3">
      <c r="B781" s="239" t="s">
        <v>517</v>
      </c>
      <c r="C781" s="240" t="s">
        <v>850</v>
      </c>
      <c r="D781" s="123" t="s">
        <v>798</v>
      </c>
      <c r="E781" s="127">
        <v>23.409753553551614</v>
      </c>
      <c r="F781" s="127">
        <v>23.409753553551614</v>
      </c>
      <c r="G781" s="127">
        <v>23.409753553551614</v>
      </c>
      <c r="H781" s="127">
        <v>23.409753553551614</v>
      </c>
      <c r="I781" s="147">
        <v>23.409753553551614</v>
      </c>
      <c r="J781" s="126">
        <v>117.04876776775806</v>
      </c>
    </row>
    <row r="782" spans="2:10" ht="15.75" customHeight="1" thickBot="1" x14ac:dyDescent="0.3">
      <c r="B782" s="239"/>
      <c r="C782" s="241"/>
      <c r="D782" s="124" t="s">
        <v>795</v>
      </c>
      <c r="E782" s="122">
        <v>4.6795804486440794E-3</v>
      </c>
      <c r="F782" s="122">
        <v>4.6795804486440794E-3</v>
      </c>
      <c r="G782" s="122">
        <v>4.6795804486440794E-3</v>
      </c>
      <c r="H782" s="122">
        <v>4.6795804486440794E-3</v>
      </c>
      <c r="I782" s="148">
        <v>4.6795804486440794E-3</v>
      </c>
      <c r="J782" s="149">
        <v>2.3397902243220397E-2</v>
      </c>
    </row>
    <row r="783" spans="2:10" ht="15.75" customHeight="1" thickBot="1" x14ac:dyDescent="0.3">
      <c r="B783" s="239"/>
      <c r="C783" s="241"/>
      <c r="D783" s="124" t="s">
        <v>796</v>
      </c>
      <c r="E783" s="122">
        <v>2.9941276944625565E-3</v>
      </c>
      <c r="F783" s="122">
        <v>2.9941276944625565E-3</v>
      </c>
      <c r="G783" s="122">
        <v>2.9941276944625565E-3</v>
      </c>
      <c r="H783" s="122">
        <v>2.9941276944625565E-3</v>
      </c>
      <c r="I783" s="148">
        <v>2.9941276944625565E-3</v>
      </c>
      <c r="J783" s="149">
        <v>1.4970638472312782E-2</v>
      </c>
    </row>
    <row r="784" spans="2:10" ht="15.75" customHeight="1" thickBot="1" x14ac:dyDescent="0.3">
      <c r="B784" s="239"/>
      <c r="C784" s="242"/>
      <c r="D784" s="125" t="s">
        <v>799</v>
      </c>
      <c r="E784" s="131">
        <v>5</v>
      </c>
      <c r="F784" s="131">
        <v>5</v>
      </c>
      <c r="G784" s="131">
        <v>5</v>
      </c>
      <c r="H784" s="131">
        <v>5</v>
      </c>
      <c r="I784" s="150">
        <v>5</v>
      </c>
      <c r="J784" s="151">
        <v>25</v>
      </c>
    </row>
    <row r="785" spans="2:10" ht="15.75" customHeight="1" thickBot="1" x14ac:dyDescent="0.3">
      <c r="B785" s="239" t="s">
        <v>518</v>
      </c>
      <c r="C785" s="240" t="s">
        <v>851</v>
      </c>
      <c r="D785" s="123" t="s">
        <v>798</v>
      </c>
      <c r="E785" s="127">
        <v>12.767567261152061</v>
      </c>
      <c r="F785" s="127">
        <v>12.767567261152061</v>
      </c>
      <c r="G785" s="127">
        <v>12.767567261152061</v>
      </c>
      <c r="H785" s="127">
        <v>12.767567261152061</v>
      </c>
      <c r="I785" s="147">
        <v>12.767567261152061</v>
      </c>
      <c r="J785" s="126">
        <v>63.837836305760305</v>
      </c>
    </row>
    <row r="786" spans="2:10" ht="15.75" customHeight="1" thickBot="1" x14ac:dyDescent="0.3">
      <c r="B786" s="239"/>
      <c r="C786" s="241"/>
      <c r="D786" s="124" t="s">
        <v>795</v>
      </c>
      <c r="E786" s="122">
        <v>2.5522207226727055E-3</v>
      </c>
      <c r="F786" s="122">
        <v>2.5522207226727055E-3</v>
      </c>
      <c r="G786" s="122">
        <v>2.5522207226727055E-3</v>
      </c>
      <c r="H786" s="122">
        <v>2.5522207226727055E-3</v>
      </c>
      <c r="I786" s="148">
        <v>2.5522207226727055E-3</v>
      </c>
      <c r="J786" s="149">
        <v>1.2761103613363528E-2</v>
      </c>
    </row>
    <row r="787" spans="2:10" ht="15.75" customHeight="1" thickBot="1" x14ac:dyDescent="0.3">
      <c r="B787" s="239"/>
      <c r="C787" s="241"/>
      <c r="D787" s="124" t="s">
        <v>796</v>
      </c>
      <c r="E787" s="122">
        <v>1.6329828778453381E-3</v>
      </c>
      <c r="F787" s="122">
        <v>1.6329828778453381E-3</v>
      </c>
      <c r="G787" s="122">
        <v>1.6329828778453381E-3</v>
      </c>
      <c r="H787" s="122">
        <v>1.6329828778453381E-3</v>
      </c>
      <c r="I787" s="148">
        <v>1.6329828778453381E-3</v>
      </c>
      <c r="J787" s="149">
        <v>8.1649143892266914E-3</v>
      </c>
    </row>
    <row r="788" spans="2:10" ht="15.75" customHeight="1" thickBot="1" x14ac:dyDescent="0.3">
      <c r="B788" s="239"/>
      <c r="C788" s="242"/>
      <c r="D788" s="125" t="s">
        <v>799</v>
      </c>
      <c r="E788" s="131">
        <v>5</v>
      </c>
      <c r="F788" s="131">
        <v>5</v>
      </c>
      <c r="G788" s="131">
        <v>5</v>
      </c>
      <c r="H788" s="131">
        <v>5</v>
      </c>
      <c r="I788" s="150">
        <v>5</v>
      </c>
      <c r="J788" s="151">
        <v>25</v>
      </c>
    </row>
    <row r="789" spans="2:10" ht="15.75" customHeight="1" thickBot="1" x14ac:dyDescent="0.3">
      <c r="B789" s="239" t="s">
        <v>520</v>
      </c>
      <c r="C789" s="240" t="s">
        <v>852</v>
      </c>
      <c r="D789" s="123" t="s">
        <v>798</v>
      </c>
      <c r="E789" s="127">
        <v>37.647428124825545</v>
      </c>
      <c r="F789" s="127">
        <v>37.647428124825545</v>
      </c>
      <c r="G789" s="127">
        <v>37.647428124825545</v>
      </c>
      <c r="H789" s="127">
        <v>37.647428124825545</v>
      </c>
      <c r="I789" s="147">
        <v>37.647428124825545</v>
      </c>
      <c r="J789" s="126">
        <v>188.23714062412773</v>
      </c>
    </row>
    <row r="790" spans="2:10" ht="15.75" customHeight="1" thickBot="1" x14ac:dyDescent="0.3">
      <c r="B790" s="239"/>
      <c r="C790" s="241"/>
      <c r="D790" s="124" t="s">
        <v>795</v>
      </c>
      <c r="E790" s="122">
        <v>7.5256737834362465E-3</v>
      </c>
      <c r="F790" s="122">
        <v>7.5256737834362465E-3</v>
      </c>
      <c r="G790" s="122">
        <v>7.5256737834362465E-3</v>
      </c>
      <c r="H790" s="122">
        <v>7.5256737834362465E-3</v>
      </c>
      <c r="I790" s="148">
        <v>7.5256737834362465E-3</v>
      </c>
      <c r="J790" s="149">
        <v>3.7628368917181229E-2</v>
      </c>
    </row>
    <row r="791" spans="2:10" ht="15.75" customHeight="1" thickBot="1" x14ac:dyDescent="0.3">
      <c r="B791" s="239"/>
      <c r="C791" s="241"/>
      <c r="D791" s="124" t="s">
        <v>796</v>
      </c>
      <c r="E791" s="122">
        <v>4.8151385667504053E-3</v>
      </c>
      <c r="F791" s="122">
        <v>4.8151385667504053E-3</v>
      </c>
      <c r="G791" s="122">
        <v>4.8151385667504053E-3</v>
      </c>
      <c r="H791" s="122">
        <v>4.8151385667504053E-3</v>
      </c>
      <c r="I791" s="148">
        <v>4.8151385667504053E-3</v>
      </c>
      <c r="J791" s="149">
        <v>2.4075692833752028E-2</v>
      </c>
    </row>
    <row r="792" spans="2:10" ht="15.75" customHeight="1" thickBot="1" x14ac:dyDescent="0.3">
      <c r="B792" s="239"/>
      <c r="C792" s="242"/>
      <c r="D792" s="125" t="s">
        <v>799</v>
      </c>
      <c r="E792" s="131">
        <v>10</v>
      </c>
      <c r="F792" s="131">
        <v>10</v>
      </c>
      <c r="G792" s="131">
        <v>10</v>
      </c>
      <c r="H792" s="131">
        <v>10</v>
      </c>
      <c r="I792" s="150">
        <v>10</v>
      </c>
      <c r="J792" s="151">
        <v>50</v>
      </c>
    </row>
    <row r="793" spans="2:10" ht="15.75" customHeight="1" thickBot="1" x14ac:dyDescent="0.3">
      <c r="B793" s="239" t="s">
        <v>521</v>
      </c>
      <c r="C793" s="240" t="s">
        <v>853</v>
      </c>
      <c r="D793" s="123" t="s">
        <v>798</v>
      </c>
      <c r="E793" s="127">
        <v>2.2875105882352927E-2</v>
      </c>
      <c r="F793" s="127">
        <v>2.2875105882352927E-2</v>
      </c>
      <c r="G793" s="127">
        <v>2.2875105882352927E-2</v>
      </c>
      <c r="H793" s="127">
        <v>2.2875105882352927E-2</v>
      </c>
      <c r="I793" s="147">
        <v>2.2875105882352927E-2</v>
      </c>
      <c r="J793" s="126">
        <v>0.11437552941176463</v>
      </c>
    </row>
    <row r="794" spans="2:10" ht="15.75" customHeight="1" thickBot="1" x14ac:dyDescent="0.3">
      <c r="B794" s="239"/>
      <c r="C794" s="241"/>
      <c r="D794" s="124" t="s">
        <v>795</v>
      </c>
      <c r="E794" s="122">
        <v>4.5727050480410319E-6</v>
      </c>
      <c r="F794" s="122">
        <v>4.5727050480410319E-6</v>
      </c>
      <c r="G794" s="122">
        <v>4.5727050480410319E-6</v>
      </c>
      <c r="H794" s="122">
        <v>4.5727050480410319E-6</v>
      </c>
      <c r="I794" s="148">
        <v>4.5727050480410319E-6</v>
      </c>
      <c r="J794" s="149">
        <v>2.2863525240205158E-5</v>
      </c>
    </row>
    <row r="795" spans="2:10" ht="15.75" customHeight="1" thickBot="1" x14ac:dyDescent="0.3">
      <c r="B795" s="239"/>
      <c r="C795" s="241"/>
      <c r="D795" s="124" t="s">
        <v>796</v>
      </c>
      <c r="E795" s="122">
        <v>2.9257457956333384E-6</v>
      </c>
      <c r="F795" s="122">
        <v>2.9257457956333384E-6</v>
      </c>
      <c r="G795" s="122">
        <v>2.9257457956333384E-6</v>
      </c>
      <c r="H795" s="122">
        <v>2.9257457956333384E-6</v>
      </c>
      <c r="I795" s="148">
        <v>2.9257457956333384E-6</v>
      </c>
      <c r="J795" s="149">
        <v>1.4628728978166693E-5</v>
      </c>
    </row>
    <row r="796" spans="2:10" ht="15.75" customHeight="1" thickBot="1" x14ac:dyDescent="0.3">
      <c r="B796" s="239"/>
      <c r="C796" s="242"/>
      <c r="D796" s="125" t="s">
        <v>799</v>
      </c>
      <c r="E796" s="131">
        <v>1</v>
      </c>
      <c r="F796" s="131">
        <v>1</v>
      </c>
      <c r="G796" s="131">
        <v>1</v>
      </c>
      <c r="H796" s="131">
        <v>1</v>
      </c>
      <c r="I796" s="150">
        <v>1</v>
      </c>
      <c r="J796" s="151">
        <v>5</v>
      </c>
    </row>
    <row r="797" spans="2:10" ht="15.75" customHeight="1" thickBot="1" x14ac:dyDescent="0.3">
      <c r="B797" s="239" t="s">
        <v>523</v>
      </c>
      <c r="C797" s="240" t="s">
        <v>854</v>
      </c>
      <c r="D797" s="123" t="s">
        <v>798</v>
      </c>
      <c r="E797" s="127">
        <v>46.016157806208291</v>
      </c>
      <c r="F797" s="127">
        <v>46.016157806208291</v>
      </c>
      <c r="G797" s="127">
        <v>46.016157806208291</v>
      </c>
      <c r="H797" s="127">
        <v>46.016157806208291</v>
      </c>
      <c r="I797" s="147">
        <v>46.016157806208291</v>
      </c>
      <c r="J797" s="126">
        <v>230.08078903104146</v>
      </c>
    </row>
    <row r="798" spans="2:10" ht="15.75" customHeight="1" thickBot="1" x14ac:dyDescent="0.3">
      <c r="B798" s="239"/>
      <c r="C798" s="241"/>
      <c r="D798" s="124" t="s">
        <v>795</v>
      </c>
      <c r="E798" s="122">
        <v>1.2778263720799881E-2</v>
      </c>
      <c r="F798" s="122">
        <v>1.2778263720799881E-2</v>
      </c>
      <c r="G798" s="122">
        <v>1.2778263720799881E-2</v>
      </c>
      <c r="H798" s="122">
        <v>1.2778263720799881E-2</v>
      </c>
      <c r="I798" s="148">
        <v>1.2778263720799881E-2</v>
      </c>
      <c r="J798" s="149">
        <v>6.3891318603999409E-2</v>
      </c>
    </row>
    <row r="799" spans="2:10" ht="15.75" customHeight="1" thickBot="1" x14ac:dyDescent="0.3">
      <c r="B799" s="239"/>
      <c r="C799" s="241"/>
      <c r="D799" s="124" t="s">
        <v>796</v>
      </c>
      <c r="E799" s="122">
        <v>6.9766949913022533E-3</v>
      </c>
      <c r="F799" s="122">
        <v>6.9766949913022533E-3</v>
      </c>
      <c r="G799" s="122">
        <v>6.9766949913022533E-3</v>
      </c>
      <c r="H799" s="122">
        <v>6.9766949913022533E-3</v>
      </c>
      <c r="I799" s="148">
        <v>6.9766949913022533E-3</v>
      </c>
      <c r="J799" s="149">
        <v>3.4883474956511264E-2</v>
      </c>
    </row>
    <row r="800" spans="2:10" ht="15.75" customHeight="1" thickBot="1" x14ac:dyDescent="0.3">
      <c r="B800" s="239"/>
      <c r="C800" s="242"/>
      <c r="D800" s="125" t="s">
        <v>799</v>
      </c>
      <c r="E800" s="131">
        <v>25</v>
      </c>
      <c r="F800" s="131">
        <v>25</v>
      </c>
      <c r="G800" s="131">
        <v>25</v>
      </c>
      <c r="H800" s="131">
        <v>25</v>
      </c>
      <c r="I800" s="150">
        <v>25</v>
      </c>
      <c r="J800" s="151">
        <v>125</v>
      </c>
    </row>
    <row r="801" spans="2:10" ht="15.75" customHeight="1" thickBot="1" x14ac:dyDescent="0.3">
      <c r="B801" s="239" t="s">
        <v>525</v>
      </c>
      <c r="C801" s="240" t="s">
        <v>739</v>
      </c>
      <c r="D801" s="123" t="s">
        <v>798</v>
      </c>
      <c r="E801" s="127">
        <v>11.358832661623616</v>
      </c>
      <c r="F801" s="127">
        <v>11.358832661623616</v>
      </c>
      <c r="G801" s="127">
        <v>11.358832661623616</v>
      </c>
      <c r="H801" s="127">
        <v>11.358832661623616</v>
      </c>
      <c r="I801" s="147">
        <v>11.358832661623616</v>
      </c>
      <c r="J801" s="126">
        <v>56.79416330811808</v>
      </c>
    </row>
    <row r="802" spans="2:10" ht="15.75" customHeight="1" thickBot="1" x14ac:dyDescent="0.3">
      <c r="B802" s="239"/>
      <c r="C802" s="241"/>
      <c r="D802" s="124" t="s">
        <v>795</v>
      </c>
      <c r="E802" s="122">
        <v>1.3473339404221163E-3</v>
      </c>
      <c r="F802" s="122">
        <v>1.3473339404221163E-3</v>
      </c>
      <c r="G802" s="122">
        <v>1.3473339404221163E-3</v>
      </c>
      <c r="H802" s="122">
        <v>1.3473339404221163E-3</v>
      </c>
      <c r="I802" s="148">
        <v>1.3473339404221163E-3</v>
      </c>
      <c r="J802" s="149">
        <v>6.7366697021105813E-3</v>
      </c>
    </row>
    <row r="803" spans="2:10" ht="15.75" customHeight="1" thickBot="1" x14ac:dyDescent="0.3">
      <c r="B803" s="239"/>
      <c r="C803" s="241"/>
      <c r="D803" s="124" t="s">
        <v>796</v>
      </c>
      <c r="E803" s="122">
        <v>9.694587401162739E-4</v>
      </c>
      <c r="F803" s="122">
        <v>9.694587401162739E-4</v>
      </c>
      <c r="G803" s="122">
        <v>9.694587401162739E-4</v>
      </c>
      <c r="H803" s="122">
        <v>9.694587401162739E-4</v>
      </c>
      <c r="I803" s="148">
        <v>9.694587401162739E-4</v>
      </c>
      <c r="J803" s="149">
        <v>4.8472937005813697E-3</v>
      </c>
    </row>
    <row r="804" spans="2:10" ht="15.75" customHeight="1" thickBot="1" x14ac:dyDescent="0.3">
      <c r="B804" s="239"/>
      <c r="C804" s="242"/>
      <c r="D804" s="125" t="s">
        <v>799</v>
      </c>
      <c r="E804" s="131">
        <v>15</v>
      </c>
      <c r="F804" s="131">
        <v>15</v>
      </c>
      <c r="G804" s="131">
        <v>15</v>
      </c>
      <c r="H804" s="131">
        <v>15</v>
      </c>
      <c r="I804" s="150">
        <v>15</v>
      </c>
      <c r="J804" s="151">
        <v>75</v>
      </c>
    </row>
    <row r="805" spans="2:10" ht="15.75" customHeight="1" thickBot="1" x14ac:dyDescent="0.3">
      <c r="B805" s="239" t="s">
        <v>526</v>
      </c>
      <c r="C805" s="240" t="s">
        <v>739</v>
      </c>
      <c r="D805" s="123" t="s">
        <v>798</v>
      </c>
      <c r="E805" s="127">
        <v>378.68114604126202</v>
      </c>
      <c r="F805" s="127">
        <v>378.68114604126202</v>
      </c>
      <c r="G805" s="127">
        <v>378.68114604126202</v>
      </c>
      <c r="H805" s="127">
        <v>378.68114604126202</v>
      </c>
      <c r="I805" s="147">
        <v>378.68114604126202</v>
      </c>
      <c r="J805" s="126">
        <v>1893.4057302063102</v>
      </c>
    </row>
    <row r="806" spans="2:10" ht="15.75" customHeight="1" thickBot="1" x14ac:dyDescent="0.3">
      <c r="B806" s="239"/>
      <c r="C806" s="241"/>
      <c r="D806" s="124" t="s">
        <v>795</v>
      </c>
      <c r="E806" s="122">
        <v>5.501607056679101E-2</v>
      </c>
      <c r="F806" s="122">
        <v>5.501607056679101E-2</v>
      </c>
      <c r="G806" s="122">
        <v>5.501607056679101E-2</v>
      </c>
      <c r="H806" s="122">
        <v>5.501607056679101E-2</v>
      </c>
      <c r="I806" s="148">
        <v>5.501607056679101E-2</v>
      </c>
      <c r="J806" s="149">
        <v>0.27508035283395504</v>
      </c>
    </row>
    <row r="807" spans="2:10" ht="15.75" customHeight="1" thickBot="1" x14ac:dyDescent="0.3">
      <c r="B807" s="239"/>
      <c r="C807" s="241"/>
      <c r="D807" s="124" t="s">
        <v>796</v>
      </c>
      <c r="E807" s="122">
        <v>4.1201104545587938E-2</v>
      </c>
      <c r="F807" s="122">
        <v>4.1201104545587938E-2</v>
      </c>
      <c r="G807" s="122">
        <v>4.1201104545587938E-2</v>
      </c>
      <c r="H807" s="122">
        <v>4.1201104545587938E-2</v>
      </c>
      <c r="I807" s="148">
        <v>4.1201104545587938E-2</v>
      </c>
      <c r="J807" s="149">
        <v>0.2060055227279397</v>
      </c>
    </row>
    <row r="808" spans="2:10" ht="15.75" customHeight="1" thickBot="1" x14ac:dyDescent="0.3">
      <c r="B808" s="239"/>
      <c r="C808" s="242"/>
      <c r="D808" s="125" t="s">
        <v>799</v>
      </c>
      <c r="E808" s="131">
        <v>500</v>
      </c>
      <c r="F808" s="131">
        <v>500</v>
      </c>
      <c r="G808" s="131">
        <v>500</v>
      </c>
      <c r="H808" s="131">
        <v>500</v>
      </c>
      <c r="I808" s="150">
        <v>500</v>
      </c>
      <c r="J808" s="151">
        <v>2500</v>
      </c>
    </row>
    <row r="809" spans="2:10" ht="15.75" customHeight="1" thickBot="1" x14ac:dyDescent="0.3">
      <c r="B809" s="239" t="s">
        <v>527</v>
      </c>
      <c r="C809" s="240" t="s">
        <v>701</v>
      </c>
      <c r="D809" s="123" t="s">
        <v>798</v>
      </c>
      <c r="E809" s="127">
        <v>42.218422184221836</v>
      </c>
      <c r="F809" s="127">
        <v>42.218422184221836</v>
      </c>
      <c r="G809" s="127">
        <v>42.218422184221836</v>
      </c>
      <c r="H809" s="127">
        <v>42.218422184221836</v>
      </c>
      <c r="I809" s="147">
        <v>42.218422184221836</v>
      </c>
      <c r="J809" s="126">
        <v>211.09211092110917</v>
      </c>
    </row>
    <row r="810" spans="2:10" ht="15.75" customHeight="1" thickBot="1" x14ac:dyDescent="0.3">
      <c r="B810" s="239"/>
      <c r="C810" s="241"/>
      <c r="D810" s="124" t="s">
        <v>795</v>
      </c>
      <c r="E810" s="122">
        <v>0.1125350005628467</v>
      </c>
      <c r="F810" s="122">
        <v>0.1125350005628467</v>
      </c>
      <c r="G810" s="122">
        <v>0.1125350005628467</v>
      </c>
      <c r="H810" s="122">
        <v>0.1125350005628467</v>
      </c>
      <c r="I810" s="148">
        <v>0.1125350005628467</v>
      </c>
      <c r="J810" s="149">
        <v>0.56267500281423344</v>
      </c>
    </row>
    <row r="811" spans="2:10" ht="15.75" customHeight="1" thickBot="1" x14ac:dyDescent="0.3">
      <c r="B811" s="239"/>
      <c r="C811" s="241"/>
      <c r="D811" s="124" t="s">
        <v>796</v>
      </c>
      <c r="E811" s="122">
        <v>0</v>
      </c>
      <c r="F811" s="122">
        <v>0</v>
      </c>
      <c r="G811" s="122">
        <v>0</v>
      </c>
      <c r="H811" s="122">
        <v>0</v>
      </c>
      <c r="I811" s="148">
        <v>0</v>
      </c>
      <c r="J811" s="149">
        <v>0</v>
      </c>
    </row>
    <row r="812" spans="2:10" ht="15.75" customHeight="1" thickBot="1" x14ac:dyDescent="0.3">
      <c r="B812" s="239"/>
      <c r="C812" s="242"/>
      <c r="D812" s="125" t="s">
        <v>799</v>
      </c>
      <c r="E812" s="131">
        <v>400</v>
      </c>
      <c r="F812" s="131">
        <v>400</v>
      </c>
      <c r="G812" s="131">
        <v>400</v>
      </c>
      <c r="H812" s="131">
        <v>400</v>
      </c>
      <c r="I812" s="150">
        <v>400</v>
      </c>
      <c r="J812" s="151">
        <v>2000</v>
      </c>
    </row>
    <row r="813" spans="2:10" ht="15.75" customHeight="1" thickBot="1" x14ac:dyDescent="0.3">
      <c r="B813" s="239" t="s">
        <v>528</v>
      </c>
      <c r="C813" s="240" t="s">
        <v>757</v>
      </c>
      <c r="D813" s="123" t="s">
        <v>798</v>
      </c>
      <c r="E813" s="127">
        <v>147.38999999999999</v>
      </c>
      <c r="F813" s="127">
        <v>147.38999999999999</v>
      </c>
      <c r="G813" s="127">
        <v>147.38999999999999</v>
      </c>
      <c r="H813" s="127">
        <v>147.38999999999999</v>
      </c>
      <c r="I813" s="147">
        <v>147.38999999999999</v>
      </c>
      <c r="J813" s="126">
        <v>736.94999999999993</v>
      </c>
    </row>
    <row r="814" spans="2:10" ht="15.75" customHeight="1" thickBot="1" x14ac:dyDescent="0.3">
      <c r="B814" s="239"/>
      <c r="C814" s="241"/>
      <c r="D814" s="124" t="s">
        <v>795</v>
      </c>
      <c r="E814" s="122">
        <v>5.578494878178545E-2</v>
      </c>
      <c r="F814" s="122">
        <v>5.578494878178545E-2</v>
      </c>
      <c r="G814" s="122">
        <v>5.578494878178545E-2</v>
      </c>
      <c r="H814" s="122">
        <v>5.578494878178545E-2</v>
      </c>
      <c r="I814" s="148">
        <v>5.578494878178545E-2</v>
      </c>
      <c r="J814" s="149">
        <v>0.27892474390892724</v>
      </c>
    </row>
    <row r="815" spans="2:10" ht="15.75" customHeight="1" thickBot="1" x14ac:dyDescent="0.3">
      <c r="B815" s="239"/>
      <c r="C815" s="241"/>
      <c r="D815" s="124" t="s">
        <v>796</v>
      </c>
      <c r="E815" s="122">
        <v>0</v>
      </c>
      <c r="F815" s="122">
        <v>0</v>
      </c>
      <c r="G815" s="122">
        <v>0</v>
      </c>
      <c r="H815" s="122">
        <v>0</v>
      </c>
      <c r="I815" s="148">
        <v>0</v>
      </c>
      <c r="J815" s="149">
        <v>0</v>
      </c>
    </row>
    <row r="816" spans="2:10" ht="15.75" customHeight="1" thickBot="1" x14ac:dyDescent="0.3">
      <c r="B816" s="239"/>
      <c r="C816" s="242"/>
      <c r="D816" s="125" t="s">
        <v>799</v>
      </c>
      <c r="E816" s="131">
        <v>300</v>
      </c>
      <c r="F816" s="131">
        <v>300</v>
      </c>
      <c r="G816" s="131">
        <v>300</v>
      </c>
      <c r="H816" s="131">
        <v>300</v>
      </c>
      <c r="I816" s="150">
        <v>300</v>
      </c>
      <c r="J816" s="151">
        <v>1500</v>
      </c>
    </row>
    <row r="817" spans="2:10" ht="15.75" customHeight="1" thickBot="1" x14ac:dyDescent="0.3">
      <c r="B817" s="239" t="s">
        <v>529</v>
      </c>
      <c r="C817" s="240" t="s">
        <v>741</v>
      </c>
      <c r="D817" s="123" t="s">
        <v>798</v>
      </c>
      <c r="E817" s="127">
        <v>5.8836959999999987</v>
      </c>
      <c r="F817" s="127">
        <v>5.8836959999999987</v>
      </c>
      <c r="G817" s="127">
        <v>5.8836959999999987</v>
      </c>
      <c r="H817" s="127">
        <v>5.8836959999999987</v>
      </c>
      <c r="I817" s="147">
        <v>5.8836959999999987</v>
      </c>
      <c r="J817" s="126">
        <v>29.418479999999995</v>
      </c>
    </row>
    <row r="818" spans="2:10" ht="15.75" customHeight="1" thickBot="1" x14ac:dyDescent="0.3">
      <c r="B818" s="239"/>
      <c r="C818" s="241"/>
      <c r="D818" s="124" t="s">
        <v>795</v>
      </c>
      <c r="E818" s="122">
        <v>8.5480314431676243E-4</v>
      </c>
      <c r="F818" s="122">
        <v>8.5480314431676243E-4</v>
      </c>
      <c r="G818" s="122">
        <v>8.5480314431676243E-4</v>
      </c>
      <c r="H818" s="122">
        <v>8.5480314431676243E-4</v>
      </c>
      <c r="I818" s="148">
        <v>8.5480314431676243E-4</v>
      </c>
      <c r="J818" s="149">
        <v>4.2740157215838126E-3</v>
      </c>
    </row>
    <row r="819" spans="2:10" ht="15.75" customHeight="1" thickBot="1" x14ac:dyDescent="0.3">
      <c r="B819" s="239"/>
      <c r="C819" s="241"/>
      <c r="D819" s="124" t="s">
        <v>796</v>
      </c>
      <c r="E819" s="122">
        <v>6.4015538281920028E-4</v>
      </c>
      <c r="F819" s="122">
        <v>6.4015538281920028E-4</v>
      </c>
      <c r="G819" s="122">
        <v>6.4015538281920028E-4</v>
      </c>
      <c r="H819" s="122">
        <v>6.4015538281920028E-4</v>
      </c>
      <c r="I819" s="148">
        <v>6.4015538281920028E-4</v>
      </c>
      <c r="J819" s="149">
        <v>3.2007769140960014E-3</v>
      </c>
    </row>
    <row r="820" spans="2:10" ht="15.75" customHeight="1" thickBot="1" x14ac:dyDescent="0.3">
      <c r="B820" s="239"/>
      <c r="C820" s="242"/>
      <c r="D820" s="125" t="s">
        <v>799</v>
      </c>
      <c r="E820" s="131">
        <v>15</v>
      </c>
      <c r="F820" s="131">
        <v>15</v>
      </c>
      <c r="G820" s="131">
        <v>15</v>
      </c>
      <c r="H820" s="131">
        <v>15</v>
      </c>
      <c r="I820" s="150">
        <v>15</v>
      </c>
      <c r="J820" s="151">
        <v>75</v>
      </c>
    </row>
    <row r="821" spans="2:10" ht="15.75" customHeight="1" thickBot="1" x14ac:dyDescent="0.3">
      <c r="B821" s="239" t="s">
        <v>530</v>
      </c>
      <c r="C821" s="240" t="s">
        <v>745</v>
      </c>
      <c r="D821" s="123" t="s">
        <v>798</v>
      </c>
      <c r="E821" s="127">
        <v>1.5601404000000001</v>
      </c>
      <c r="F821" s="127">
        <v>1.5601404000000001</v>
      </c>
      <c r="G821" s="127">
        <v>1.5601404000000001</v>
      </c>
      <c r="H821" s="127">
        <v>1.5601404000000001</v>
      </c>
      <c r="I821" s="147">
        <v>1.5601404000000001</v>
      </c>
      <c r="J821" s="126">
        <v>7.8007020000000002</v>
      </c>
    </row>
    <row r="822" spans="2:10" ht="15.75" customHeight="1" thickBot="1" x14ac:dyDescent="0.3">
      <c r="B822" s="239"/>
      <c r="C822" s="241"/>
      <c r="D822" s="124" t="s">
        <v>795</v>
      </c>
      <c r="E822" s="122">
        <v>2.2666244474486984E-4</v>
      </c>
      <c r="F822" s="122">
        <v>2.2666244474486984E-4</v>
      </c>
      <c r="G822" s="122">
        <v>2.2666244474486984E-4</v>
      </c>
      <c r="H822" s="122">
        <v>2.2666244474486984E-4</v>
      </c>
      <c r="I822" s="148">
        <v>2.2666244474486984E-4</v>
      </c>
      <c r="J822" s="149">
        <v>1.1333122237243492E-3</v>
      </c>
    </row>
    <row r="823" spans="2:10" ht="15.75" customHeight="1" thickBot="1" x14ac:dyDescent="0.3">
      <c r="B823" s="239"/>
      <c r="C823" s="241"/>
      <c r="D823" s="124" t="s">
        <v>796</v>
      </c>
      <c r="E823" s="122">
        <v>1.6974573040716247E-4</v>
      </c>
      <c r="F823" s="122">
        <v>1.6974573040716247E-4</v>
      </c>
      <c r="G823" s="122">
        <v>1.6974573040716247E-4</v>
      </c>
      <c r="H823" s="122">
        <v>1.6974573040716247E-4</v>
      </c>
      <c r="I823" s="148">
        <v>1.6974573040716247E-4</v>
      </c>
      <c r="J823" s="149">
        <v>8.4872865203581237E-4</v>
      </c>
    </row>
    <row r="824" spans="2:10" ht="15.75" customHeight="1" thickBot="1" x14ac:dyDescent="0.3">
      <c r="B824" s="239"/>
      <c r="C824" s="242"/>
      <c r="D824" s="125" t="s">
        <v>799</v>
      </c>
      <c r="E824" s="131">
        <v>15</v>
      </c>
      <c r="F824" s="131">
        <v>15</v>
      </c>
      <c r="G824" s="131">
        <v>15</v>
      </c>
      <c r="H824" s="131">
        <v>15</v>
      </c>
      <c r="I824" s="150">
        <v>15</v>
      </c>
      <c r="J824" s="151">
        <v>75</v>
      </c>
    </row>
    <row r="825" spans="2:10" ht="15.75" customHeight="1" thickBot="1" x14ac:dyDescent="0.3">
      <c r="B825" s="239" t="s">
        <v>531</v>
      </c>
      <c r="C825" s="240" t="s">
        <v>801</v>
      </c>
      <c r="D825" s="123" t="s">
        <v>798</v>
      </c>
      <c r="E825" s="127">
        <v>0.66428496000000015</v>
      </c>
      <c r="F825" s="127">
        <v>0.66428496000000015</v>
      </c>
      <c r="G825" s="127">
        <v>0.66428496000000015</v>
      </c>
      <c r="H825" s="127">
        <v>0.66428496000000015</v>
      </c>
      <c r="I825" s="147">
        <v>0.66428496000000015</v>
      </c>
      <c r="J825" s="126">
        <v>3.3214248000000008</v>
      </c>
    </row>
    <row r="826" spans="2:10" ht="15.75" customHeight="1" thickBot="1" x14ac:dyDescent="0.3">
      <c r="B826" s="239"/>
      <c r="C826" s="241"/>
      <c r="D826" s="124" t="s">
        <v>795</v>
      </c>
      <c r="E826" s="122">
        <v>7.4057183047595134E-5</v>
      </c>
      <c r="F826" s="122">
        <v>7.4057183047595134E-5</v>
      </c>
      <c r="G826" s="122">
        <v>7.4057183047595134E-5</v>
      </c>
      <c r="H826" s="122">
        <v>7.4057183047595134E-5</v>
      </c>
      <c r="I826" s="148">
        <v>7.4057183047595134E-5</v>
      </c>
      <c r="J826" s="149">
        <v>3.7028591523797567E-4</v>
      </c>
    </row>
    <row r="827" spans="2:10" ht="15.75" customHeight="1" thickBot="1" x14ac:dyDescent="0.3">
      <c r="B827" s="239"/>
      <c r="C827" s="241"/>
      <c r="D827" s="124" t="s">
        <v>796</v>
      </c>
      <c r="E827" s="122">
        <v>6.7499665395642514E-5</v>
      </c>
      <c r="F827" s="122">
        <v>6.7499665395642514E-5</v>
      </c>
      <c r="G827" s="122">
        <v>6.7499665395642514E-5</v>
      </c>
      <c r="H827" s="122">
        <v>6.7499665395642514E-5</v>
      </c>
      <c r="I827" s="148">
        <v>6.7499665395642514E-5</v>
      </c>
      <c r="J827" s="149">
        <v>3.3749832697821256E-4</v>
      </c>
    </row>
    <row r="828" spans="2:10" ht="15.75" customHeight="1" thickBot="1" x14ac:dyDescent="0.3">
      <c r="B828" s="239"/>
      <c r="C828" s="242"/>
      <c r="D828" s="125" t="s">
        <v>799</v>
      </c>
      <c r="E828" s="131">
        <v>30</v>
      </c>
      <c r="F828" s="131">
        <v>30</v>
      </c>
      <c r="G828" s="131">
        <v>30</v>
      </c>
      <c r="H828" s="131">
        <v>30</v>
      </c>
      <c r="I828" s="150">
        <v>30</v>
      </c>
      <c r="J828" s="151">
        <v>150</v>
      </c>
    </row>
    <row r="829" spans="2:10" ht="15.75" customHeight="1" thickBot="1" x14ac:dyDescent="0.3">
      <c r="B829" s="239" t="s">
        <v>532</v>
      </c>
      <c r="C829" s="240" t="s">
        <v>749</v>
      </c>
      <c r="D829" s="123" t="s">
        <v>798</v>
      </c>
      <c r="E829" s="127">
        <v>1.1174404265183124</v>
      </c>
      <c r="F829" s="127">
        <v>1.1174404265183124</v>
      </c>
      <c r="G829" s="127">
        <v>1.1174404265183124</v>
      </c>
      <c r="H829" s="127">
        <v>1.1174404265183124</v>
      </c>
      <c r="I829" s="147">
        <v>1.1174404265183124</v>
      </c>
      <c r="J829" s="126">
        <v>5.5872021325915622</v>
      </c>
    </row>
    <row r="830" spans="2:10" ht="15.75" customHeight="1" thickBot="1" x14ac:dyDescent="0.3">
      <c r="B830" s="239"/>
      <c r="C830" s="241"/>
      <c r="D830" s="124" t="s">
        <v>795</v>
      </c>
      <c r="E830" s="122">
        <v>1.7710218188770141E-4</v>
      </c>
      <c r="F830" s="122">
        <v>1.7710218188770141E-4</v>
      </c>
      <c r="G830" s="122">
        <v>1.7710218188770141E-4</v>
      </c>
      <c r="H830" s="122">
        <v>1.7710218188770141E-4</v>
      </c>
      <c r="I830" s="148">
        <v>1.7710218188770141E-4</v>
      </c>
      <c r="J830" s="149">
        <v>8.8551090943850708E-4</v>
      </c>
    </row>
    <row r="831" spans="2:10" ht="15.75" customHeight="1" thickBot="1" x14ac:dyDescent="0.3">
      <c r="B831" s="239"/>
      <c r="C831" s="241"/>
      <c r="D831" s="124" t="s">
        <v>796</v>
      </c>
      <c r="E831" s="122">
        <v>1.7817517570923989E-4</v>
      </c>
      <c r="F831" s="122">
        <v>1.7817517570923989E-4</v>
      </c>
      <c r="G831" s="122">
        <v>1.7817517570923989E-4</v>
      </c>
      <c r="H831" s="122">
        <v>1.7817517570923989E-4</v>
      </c>
      <c r="I831" s="148">
        <v>1.7817517570923989E-4</v>
      </c>
      <c r="J831" s="149">
        <v>8.9087587854619951E-4</v>
      </c>
    </row>
    <row r="832" spans="2:10" ht="15.75" customHeight="1" thickBot="1" x14ac:dyDescent="0.3">
      <c r="B832" s="239"/>
      <c r="C832" s="242"/>
      <c r="D832" s="125" t="s">
        <v>799</v>
      </c>
      <c r="E832" s="131">
        <v>10</v>
      </c>
      <c r="F832" s="131">
        <v>10</v>
      </c>
      <c r="G832" s="131">
        <v>10</v>
      </c>
      <c r="H832" s="131">
        <v>10</v>
      </c>
      <c r="I832" s="150">
        <v>10</v>
      </c>
      <c r="J832" s="151">
        <v>50</v>
      </c>
    </row>
    <row r="833" spans="2:10" ht="15.75" customHeight="1" thickBot="1" x14ac:dyDescent="0.3">
      <c r="B833" s="239" t="s">
        <v>533</v>
      </c>
      <c r="C833" s="240" t="s">
        <v>751</v>
      </c>
      <c r="D833" s="123" t="s">
        <v>798</v>
      </c>
      <c r="E833" s="127">
        <v>0.74364705882352944</v>
      </c>
      <c r="F833" s="127">
        <v>0.74364705882352944</v>
      </c>
      <c r="G833" s="127">
        <v>0.74364705882352944</v>
      </c>
      <c r="H833" s="127">
        <v>0.74364705882352944</v>
      </c>
      <c r="I833" s="147">
        <v>0.74364705882352944</v>
      </c>
      <c r="J833" s="126">
        <v>3.7182352941176471</v>
      </c>
    </row>
    <row r="834" spans="2:10" ht="15.75" customHeight="1" thickBot="1" x14ac:dyDescent="0.3">
      <c r="B834" s="239"/>
      <c r="C834" s="241"/>
      <c r="D834" s="124" t="s">
        <v>795</v>
      </c>
      <c r="E834" s="122">
        <v>1.0739992798665427E-4</v>
      </c>
      <c r="F834" s="122">
        <v>1.0739992798665427E-4</v>
      </c>
      <c r="G834" s="122">
        <v>1.0739992798665427E-4</v>
      </c>
      <c r="H834" s="122">
        <v>1.0739992798665427E-4</v>
      </c>
      <c r="I834" s="148">
        <v>1.0739992798665427E-4</v>
      </c>
      <c r="J834" s="149">
        <v>5.3699963993327133E-4</v>
      </c>
    </row>
    <row r="835" spans="2:10" ht="15.75" customHeight="1" thickBot="1" x14ac:dyDescent="0.3">
      <c r="B835" s="239"/>
      <c r="C835" s="241"/>
      <c r="D835" s="124" t="s">
        <v>796</v>
      </c>
      <c r="E835" s="122">
        <v>1.0775363724406024E-4</v>
      </c>
      <c r="F835" s="122">
        <v>1.0775363724406024E-4</v>
      </c>
      <c r="G835" s="122">
        <v>1.0775363724406024E-4</v>
      </c>
      <c r="H835" s="122">
        <v>1.0775363724406024E-4</v>
      </c>
      <c r="I835" s="148">
        <v>1.0775363724406024E-4</v>
      </c>
      <c r="J835" s="149">
        <v>5.3876818622030113E-4</v>
      </c>
    </row>
    <row r="836" spans="2:10" ht="15.75" customHeight="1" thickBot="1" x14ac:dyDescent="0.3">
      <c r="B836" s="239"/>
      <c r="C836" s="242"/>
      <c r="D836" s="125" t="s">
        <v>799</v>
      </c>
      <c r="E836" s="131">
        <v>10</v>
      </c>
      <c r="F836" s="131">
        <v>10</v>
      </c>
      <c r="G836" s="131">
        <v>10</v>
      </c>
      <c r="H836" s="131">
        <v>10</v>
      </c>
      <c r="I836" s="150">
        <v>10</v>
      </c>
      <c r="J836" s="151">
        <v>50</v>
      </c>
    </row>
    <row r="837" spans="2:10" ht="15.75" customHeight="1" thickBot="1" x14ac:dyDescent="0.3">
      <c r="B837" s="239" t="s">
        <v>534</v>
      </c>
      <c r="C837" s="240" t="s">
        <v>734</v>
      </c>
      <c r="D837" s="123" t="s">
        <v>798</v>
      </c>
      <c r="E837" s="127">
        <v>7.5147671568627462E-3</v>
      </c>
      <c r="F837" s="127">
        <v>7.5147671568627462E-3</v>
      </c>
      <c r="G837" s="127">
        <v>7.5147671568627462E-3</v>
      </c>
      <c r="H837" s="127">
        <v>7.5147671568627462E-3</v>
      </c>
      <c r="I837" s="147">
        <v>7.5147671568627462E-3</v>
      </c>
      <c r="J837" s="126">
        <v>3.7573835784313732E-2</v>
      </c>
    </row>
    <row r="838" spans="2:10" ht="15.75" customHeight="1" thickBot="1" x14ac:dyDescent="0.3">
      <c r="B838" s="239"/>
      <c r="C838" s="241"/>
      <c r="D838" s="124" t="s">
        <v>795</v>
      </c>
      <c r="E838" s="122">
        <v>1.0917706479897351E-6</v>
      </c>
      <c r="F838" s="122">
        <v>1.0917706479897351E-6</v>
      </c>
      <c r="G838" s="122">
        <v>1.0917706479897351E-6</v>
      </c>
      <c r="H838" s="122">
        <v>1.0917706479897351E-6</v>
      </c>
      <c r="I838" s="148">
        <v>1.0917706479897351E-6</v>
      </c>
      <c r="J838" s="149">
        <v>5.4588532399486759E-6</v>
      </c>
    </row>
    <row r="839" spans="2:10" ht="15.75" customHeight="1" thickBot="1" x14ac:dyDescent="0.3">
      <c r="B839" s="239"/>
      <c r="C839" s="241"/>
      <c r="D839" s="124" t="s">
        <v>796</v>
      </c>
      <c r="E839" s="122">
        <v>8.1761849118285924E-7</v>
      </c>
      <c r="F839" s="122">
        <v>8.1761849118285924E-7</v>
      </c>
      <c r="G839" s="122">
        <v>8.1761849118285924E-7</v>
      </c>
      <c r="H839" s="122">
        <v>8.1761849118285924E-7</v>
      </c>
      <c r="I839" s="148">
        <v>8.1761849118285924E-7</v>
      </c>
      <c r="J839" s="149">
        <v>4.088092455914296E-6</v>
      </c>
    </row>
    <row r="840" spans="2:10" ht="15.75" customHeight="1" thickBot="1" x14ac:dyDescent="0.3">
      <c r="B840" s="239"/>
      <c r="C840" s="242"/>
      <c r="D840" s="125" t="s">
        <v>799</v>
      </c>
      <c r="E840" s="131">
        <v>1</v>
      </c>
      <c r="F840" s="131">
        <v>1</v>
      </c>
      <c r="G840" s="131">
        <v>1</v>
      </c>
      <c r="H840" s="131">
        <v>1</v>
      </c>
      <c r="I840" s="150">
        <v>1</v>
      </c>
      <c r="J840" s="151">
        <v>5</v>
      </c>
    </row>
    <row r="841" spans="2:10" ht="15.75" customHeight="1" thickBot="1" x14ac:dyDescent="0.3">
      <c r="B841" s="239" t="s">
        <v>535</v>
      </c>
      <c r="C841" s="240" t="s">
        <v>714</v>
      </c>
      <c r="D841" s="123" t="s">
        <v>798</v>
      </c>
      <c r="E841" s="127">
        <v>1.155</v>
      </c>
      <c r="F841" s="127">
        <v>1.155</v>
      </c>
      <c r="G841" s="127">
        <v>1.155</v>
      </c>
      <c r="H841" s="127">
        <v>1.155</v>
      </c>
      <c r="I841" s="147">
        <v>1.155</v>
      </c>
      <c r="J841" s="126">
        <v>5.7750000000000004</v>
      </c>
    </row>
    <row r="842" spans="2:10" ht="15.75" customHeight="1" thickBot="1" x14ac:dyDescent="0.3">
      <c r="B842" s="239"/>
      <c r="C842" s="241"/>
      <c r="D842" s="124" t="s">
        <v>795</v>
      </c>
      <c r="E842" s="122">
        <v>1.3090524622769427E-4</v>
      </c>
      <c r="F842" s="122">
        <v>1.3090524622769427E-4</v>
      </c>
      <c r="G842" s="122">
        <v>1.3090524622769427E-4</v>
      </c>
      <c r="H842" s="122">
        <v>1.3090524622769427E-4</v>
      </c>
      <c r="I842" s="148">
        <v>1.3090524622769427E-4</v>
      </c>
      <c r="J842" s="149">
        <v>6.5452623113847132E-4</v>
      </c>
    </row>
    <row r="843" spans="2:10" ht="15.75" customHeight="1" thickBot="1" x14ac:dyDescent="0.3">
      <c r="B843" s="239"/>
      <c r="C843" s="241"/>
      <c r="D843" s="124" t="s">
        <v>796</v>
      </c>
      <c r="E843" s="122">
        <v>2.1781774577231091E-4</v>
      </c>
      <c r="F843" s="122">
        <v>2.1781774577231091E-4</v>
      </c>
      <c r="G843" s="122">
        <v>2.1781774577231091E-4</v>
      </c>
      <c r="H843" s="122">
        <v>2.1781774577231091E-4</v>
      </c>
      <c r="I843" s="148">
        <v>2.1781774577231091E-4</v>
      </c>
      <c r="J843" s="149">
        <v>1.0890887288615547E-3</v>
      </c>
    </row>
    <row r="844" spans="2:10" ht="15.75" customHeight="1" thickBot="1" x14ac:dyDescent="0.3">
      <c r="B844" s="239"/>
      <c r="C844" s="242"/>
      <c r="D844" s="125" t="s">
        <v>799</v>
      </c>
      <c r="E844" s="131">
        <v>5</v>
      </c>
      <c r="F844" s="131">
        <v>5</v>
      </c>
      <c r="G844" s="131">
        <v>5</v>
      </c>
      <c r="H844" s="131">
        <v>5</v>
      </c>
      <c r="I844" s="150">
        <v>5</v>
      </c>
      <c r="J844" s="151">
        <v>25</v>
      </c>
    </row>
    <row r="845" spans="2:10" ht="15.75" customHeight="1" thickBot="1" x14ac:dyDescent="0.3">
      <c r="B845" s="239" t="s">
        <v>536</v>
      </c>
      <c r="C845" s="240" t="s">
        <v>737</v>
      </c>
      <c r="D845" s="123" t="s">
        <v>798</v>
      </c>
      <c r="E845" s="127">
        <v>1.0150000000000001E-2</v>
      </c>
      <c r="F845" s="127">
        <v>1.0150000000000001E-2</v>
      </c>
      <c r="G845" s="127">
        <v>1.0150000000000001E-2</v>
      </c>
      <c r="H845" s="127">
        <v>1.0150000000000001E-2</v>
      </c>
      <c r="I845" s="147">
        <v>1.0150000000000001E-2</v>
      </c>
      <c r="J845" s="126">
        <v>5.0750000000000003E-2</v>
      </c>
    </row>
    <row r="846" spans="2:10" ht="15.75" customHeight="1" thickBot="1" x14ac:dyDescent="0.3">
      <c r="B846" s="239"/>
      <c r="C846" s="241"/>
      <c r="D846" s="124" t="s">
        <v>795</v>
      </c>
      <c r="E846" s="122">
        <v>1.5105660669309764E-6</v>
      </c>
      <c r="F846" s="122">
        <v>1.5105660669309764E-6</v>
      </c>
      <c r="G846" s="122">
        <v>1.5105660669309764E-6</v>
      </c>
      <c r="H846" s="122">
        <v>1.5105660669309764E-6</v>
      </c>
      <c r="I846" s="148">
        <v>1.5105660669309764E-6</v>
      </c>
      <c r="J846" s="149">
        <v>7.5528303346548819E-6</v>
      </c>
    </row>
    <row r="847" spans="2:10" ht="15.75" customHeight="1" thickBot="1" x14ac:dyDescent="0.3">
      <c r="B847" s="239"/>
      <c r="C847" s="241"/>
      <c r="D847" s="124" t="s">
        <v>796</v>
      </c>
      <c r="E847" s="122">
        <v>1.0869105514038316E-6</v>
      </c>
      <c r="F847" s="122">
        <v>1.0869105514038316E-6</v>
      </c>
      <c r="G847" s="122">
        <v>1.0869105514038316E-6</v>
      </c>
      <c r="H847" s="122">
        <v>1.0869105514038316E-6</v>
      </c>
      <c r="I847" s="148">
        <v>1.0869105514038316E-6</v>
      </c>
      <c r="J847" s="149">
        <v>5.4345527570191583E-6</v>
      </c>
    </row>
    <row r="848" spans="2:10" ht="15.75" customHeight="1" thickBot="1" x14ac:dyDescent="0.3">
      <c r="B848" s="239"/>
      <c r="C848" s="242"/>
      <c r="D848" s="125" t="s">
        <v>799</v>
      </c>
      <c r="E848" s="131">
        <v>1</v>
      </c>
      <c r="F848" s="131">
        <v>1</v>
      </c>
      <c r="G848" s="131">
        <v>1</v>
      </c>
      <c r="H848" s="131">
        <v>1</v>
      </c>
      <c r="I848" s="150">
        <v>1</v>
      </c>
      <c r="J848" s="151">
        <v>5</v>
      </c>
    </row>
    <row r="849" spans="2:10" ht="15.75" customHeight="1" thickBot="1" x14ac:dyDescent="0.3">
      <c r="B849" s="239" t="s">
        <v>537</v>
      </c>
      <c r="C849" s="240" t="s">
        <v>755</v>
      </c>
      <c r="D849" s="123" t="s">
        <v>798</v>
      </c>
      <c r="E849" s="127">
        <v>2.9572447325769851</v>
      </c>
      <c r="F849" s="127">
        <v>2.9572447325769851</v>
      </c>
      <c r="G849" s="127">
        <v>2.9572447325769851</v>
      </c>
      <c r="H849" s="127">
        <v>2.9572447325769851</v>
      </c>
      <c r="I849" s="147">
        <v>2.9572447325769851</v>
      </c>
      <c r="J849" s="126">
        <v>14.786223662884925</v>
      </c>
    </row>
    <row r="850" spans="2:10" ht="15.75" customHeight="1" thickBot="1" x14ac:dyDescent="0.3">
      <c r="B850" s="239"/>
      <c r="C850" s="241"/>
      <c r="D850" s="124" t="s">
        <v>795</v>
      </c>
      <c r="E850" s="122">
        <v>5.9785407124171943E-4</v>
      </c>
      <c r="F850" s="122">
        <v>5.9785407124171943E-4</v>
      </c>
      <c r="G850" s="122">
        <v>5.9785407124171943E-4</v>
      </c>
      <c r="H850" s="122">
        <v>5.9785407124171943E-4</v>
      </c>
      <c r="I850" s="148">
        <v>5.9785407124171943E-4</v>
      </c>
      <c r="J850" s="149">
        <v>2.9892703562085969E-3</v>
      </c>
    </row>
    <row r="851" spans="2:10" ht="15.75" customHeight="1" thickBot="1" x14ac:dyDescent="0.3">
      <c r="B851" s="239"/>
      <c r="C851" s="241"/>
      <c r="D851" s="124" t="s">
        <v>796</v>
      </c>
      <c r="E851" s="122">
        <v>0</v>
      </c>
      <c r="F851" s="122">
        <v>0</v>
      </c>
      <c r="G851" s="122">
        <v>0</v>
      </c>
      <c r="H851" s="122">
        <v>0</v>
      </c>
      <c r="I851" s="148">
        <v>0</v>
      </c>
      <c r="J851" s="149">
        <v>0</v>
      </c>
    </row>
    <row r="852" spans="2:10" ht="15.75" customHeight="1" thickBot="1" x14ac:dyDescent="0.3">
      <c r="B852" s="239"/>
      <c r="C852" s="242"/>
      <c r="D852" s="125" t="s">
        <v>799</v>
      </c>
      <c r="E852" s="131">
        <v>20</v>
      </c>
      <c r="F852" s="131">
        <v>20</v>
      </c>
      <c r="G852" s="131">
        <v>20</v>
      </c>
      <c r="H852" s="131">
        <v>20</v>
      </c>
      <c r="I852" s="150">
        <v>20</v>
      </c>
      <c r="J852" s="151">
        <v>100</v>
      </c>
    </row>
    <row r="853" spans="2:10" ht="15.75" customHeight="1" thickBot="1" x14ac:dyDescent="0.3">
      <c r="B853" s="239" t="s">
        <v>538</v>
      </c>
      <c r="C853" s="240" t="s">
        <v>855</v>
      </c>
      <c r="D853" s="123" t="s">
        <v>798</v>
      </c>
      <c r="E853" s="127">
        <v>14.201764122389562</v>
      </c>
      <c r="F853" s="127">
        <v>14.201764122389562</v>
      </c>
      <c r="G853" s="127">
        <v>14.201764122389562</v>
      </c>
      <c r="H853" s="127">
        <v>14.201764122389562</v>
      </c>
      <c r="I853" s="147">
        <v>14.201764122389562</v>
      </c>
      <c r="J853" s="126">
        <v>71.008820611947812</v>
      </c>
    </row>
    <row r="854" spans="2:10" ht="15.75" customHeight="1" thickBot="1" x14ac:dyDescent="0.3">
      <c r="B854" s="239"/>
      <c r="C854" s="241"/>
      <c r="D854" s="124" t="s">
        <v>795</v>
      </c>
      <c r="E854" s="122">
        <v>1.7395439678391349E-3</v>
      </c>
      <c r="F854" s="122">
        <v>1.7395439678391349E-3</v>
      </c>
      <c r="G854" s="122">
        <v>1.7395439678391349E-3</v>
      </c>
      <c r="H854" s="122">
        <v>1.7395439678391349E-3</v>
      </c>
      <c r="I854" s="148">
        <v>1.7395439678391349E-3</v>
      </c>
      <c r="J854" s="149">
        <v>8.6977198391956743E-3</v>
      </c>
    </row>
    <row r="855" spans="2:10" ht="15.75" customHeight="1" thickBot="1" x14ac:dyDescent="0.3">
      <c r="B855" s="239"/>
      <c r="C855" s="241"/>
      <c r="D855" s="124" t="s">
        <v>796</v>
      </c>
      <c r="E855" s="122">
        <v>1.7395439678391349E-3</v>
      </c>
      <c r="F855" s="122">
        <v>1.7395439678391349E-3</v>
      </c>
      <c r="G855" s="122">
        <v>1.7395439678391349E-3</v>
      </c>
      <c r="H855" s="122">
        <v>1.7395439678391349E-3</v>
      </c>
      <c r="I855" s="148">
        <v>1.7395439678391349E-3</v>
      </c>
      <c r="J855" s="149">
        <v>8.6977198391956743E-3</v>
      </c>
    </row>
    <row r="856" spans="2:10" ht="15.75" customHeight="1" thickBot="1" x14ac:dyDescent="0.3">
      <c r="B856" s="239"/>
      <c r="C856" s="242"/>
      <c r="D856" s="125" t="s">
        <v>799</v>
      </c>
      <c r="E856" s="131">
        <v>5</v>
      </c>
      <c r="F856" s="131">
        <v>5</v>
      </c>
      <c r="G856" s="131">
        <v>5</v>
      </c>
      <c r="H856" s="131">
        <v>5</v>
      </c>
      <c r="I856" s="150">
        <v>5</v>
      </c>
      <c r="J856" s="151">
        <v>25</v>
      </c>
    </row>
    <row r="857" spans="2:10" ht="15.75" customHeight="1" thickBot="1" x14ac:dyDescent="0.3">
      <c r="B857" s="239" t="s">
        <v>215</v>
      </c>
      <c r="C857" s="240" t="s">
        <v>803</v>
      </c>
      <c r="D857" s="123" t="s">
        <v>798</v>
      </c>
      <c r="E857" s="127">
        <v>7.2841439999999977</v>
      </c>
      <c r="F857" s="127">
        <v>7.2841439999999977</v>
      </c>
      <c r="G857" s="127">
        <v>7.2841439999999977</v>
      </c>
      <c r="H857" s="127">
        <v>7.2841439999999977</v>
      </c>
      <c r="I857" s="147">
        <v>7.2841439999999977</v>
      </c>
      <c r="J857" s="126">
        <v>36.420719999999989</v>
      </c>
    </row>
    <row r="858" spans="2:10" ht="15.75" customHeight="1" thickBot="1" x14ac:dyDescent="0.3">
      <c r="B858" s="239"/>
      <c r="C858" s="241"/>
      <c r="D858" s="124" t="s">
        <v>795</v>
      </c>
      <c r="E858" s="122">
        <v>9.4320011107039165E-4</v>
      </c>
      <c r="F858" s="122">
        <v>9.4320011107039165E-4</v>
      </c>
      <c r="G858" s="122">
        <v>9.4320011107039165E-4</v>
      </c>
      <c r="H858" s="122">
        <v>9.4320011107039165E-4</v>
      </c>
      <c r="I858" s="148">
        <v>9.4320011107039165E-4</v>
      </c>
      <c r="J858" s="149">
        <v>4.7160005553519586E-3</v>
      </c>
    </row>
    <row r="859" spans="2:10" ht="15.75" customHeight="1" thickBot="1" x14ac:dyDescent="0.3">
      <c r="B859" s="239"/>
      <c r="C859" s="241"/>
      <c r="D859" s="124" t="s">
        <v>796</v>
      </c>
      <c r="E859" s="122">
        <v>7.8534563786044264E-4</v>
      </c>
      <c r="F859" s="122">
        <v>7.8534563786044264E-4</v>
      </c>
      <c r="G859" s="122">
        <v>7.8534563786044264E-4</v>
      </c>
      <c r="H859" s="122">
        <v>7.8534563786044264E-4</v>
      </c>
      <c r="I859" s="148">
        <v>7.8534563786044264E-4</v>
      </c>
      <c r="J859" s="149">
        <v>3.9267281893022137E-3</v>
      </c>
    </row>
    <row r="860" spans="2:10" ht="15.75" customHeight="1" thickBot="1" x14ac:dyDescent="0.3">
      <c r="B860" s="239"/>
      <c r="C860" s="242"/>
      <c r="D860" s="125" t="s">
        <v>799</v>
      </c>
      <c r="E860" s="131">
        <v>200</v>
      </c>
      <c r="F860" s="131">
        <v>200</v>
      </c>
      <c r="G860" s="131">
        <v>200</v>
      </c>
      <c r="H860" s="131">
        <v>200</v>
      </c>
      <c r="I860" s="150">
        <v>200</v>
      </c>
      <c r="J860" s="151">
        <v>1000</v>
      </c>
    </row>
    <row r="861" spans="2:10" ht="15.75" customHeight="1" thickBot="1" x14ac:dyDescent="0.3">
      <c r="B861" s="239" t="s">
        <v>219</v>
      </c>
      <c r="C861" s="240" t="s">
        <v>804</v>
      </c>
      <c r="D861" s="123" t="s">
        <v>798</v>
      </c>
      <c r="E861" s="127">
        <v>19.38</v>
      </c>
      <c r="F861" s="127">
        <v>19.38</v>
      </c>
      <c r="G861" s="127">
        <v>19.38</v>
      </c>
      <c r="H861" s="127">
        <v>19.38</v>
      </c>
      <c r="I861" s="147">
        <v>19.38</v>
      </c>
      <c r="J861" s="126">
        <v>96.899999999999991</v>
      </c>
    </row>
    <row r="862" spans="2:10" ht="15.75" customHeight="1" thickBot="1" x14ac:dyDescent="0.3">
      <c r="B862" s="239"/>
      <c r="C862" s="241"/>
      <c r="D862" s="124" t="s">
        <v>795</v>
      </c>
      <c r="E862" s="122">
        <v>3.5350854444406682E-3</v>
      </c>
      <c r="F862" s="122">
        <v>3.5350854444406682E-3</v>
      </c>
      <c r="G862" s="122">
        <v>3.5350854444406682E-3</v>
      </c>
      <c r="H862" s="122">
        <v>3.5350854444406682E-3</v>
      </c>
      <c r="I862" s="148">
        <v>3.5350854444406682E-3</v>
      </c>
      <c r="J862" s="149">
        <v>1.767542722220334E-2</v>
      </c>
    </row>
    <row r="863" spans="2:10" ht="15.75" customHeight="1" thickBot="1" x14ac:dyDescent="0.3">
      <c r="B863" s="239"/>
      <c r="C863" s="241"/>
      <c r="D863" s="124" t="s">
        <v>796</v>
      </c>
      <c r="E863" s="122">
        <v>3.5350854444406682E-3</v>
      </c>
      <c r="F863" s="122">
        <v>3.5350854444406682E-3</v>
      </c>
      <c r="G863" s="122">
        <v>3.5350854444406682E-3</v>
      </c>
      <c r="H863" s="122">
        <v>3.5350854444406682E-3</v>
      </c>
      <c r="I863" s="148">
        <v>3.5350854444406682E-3</v>
      </c>
      <c r="J863" s="149">
        <v>1.767542722220334E-2</v>
      </c>
    </row>
    <row r="864" spans="2:10" ht="15.75" customHeight="1" thickBot="1" x14ac:dyDescent="0.3">
      <c r="B864" s="239"/>
      <c r="C864" s="242"/>
      <c r="D864" s="125" t="s">
        <v>799</v>
      </c>
      <c r="E864" s="131">
        <v>10</v>
      </c>
      <c r="F864" s="131">
        <v>10</v>
      </c>
      <c r="G864" s="131">
        <v>10</v>
      </c>
      <c r="H864" s="131">
        <v>10</v>
      </c>
      <c r="I864" s="150">
        <v>10</v>
      </c>
      <c r="J864" s="151">
        <v>50</v>
      </c>
    </row>
    <row r="865" spans="2:10" ht="15.75" customHeight="1" thickBot="1" x14ac:dyDescent="0.3">
      <c r="B865" s="239" t="s">
        <v>222</v>
      </c>
      <c r="C865" s="240" t="s">
        <v>805</v>
      </c>
      <c r="D865" s="123" t="s">
        <v>798</v>
      </c>
      <c r="E865" s="127">
        <v>3.9864441176470571</v>
      </c>
      <c r="F865" s="127">
        <v>3.9864441176470571</v>
      </c>
      <c r="G865" s="127">
        <v>3.9864441176470571</v>
      </c>
      <c r="H865" s="127">
        <v>3.9864441176470571</v>
      </c>
      <c r="I865" s="147">
        <v>3.9864441176470571</v>
      </c>
      <c r="J865" s="126">
        <v>19.932220588235285</v>
      </c>
    </row>
    <row r="866" spans="2:10" ht="15.75" customHeight="1" thickBot="1" x14ac:dyDescent="0.3">
      <c r="B866" s="239"/>
      <c r="C866" s="241"/>
      <c r="D866" s="124" t="s">
        <v>795</v>
      </c>
      <c r="E866" s="122">
        <v>7.2716308438442909E-4</v>
      </c>
      <c r="F866" s="122">
        <v>7.2716308438442909E-4</v>
      </c>
      <c r="G866" s="122">
        <v>7.2716308438442909E-4</v>
      </c>
      <c r="H866" s="122">
        <v>7.2716308438442909E-4</v>
      </c>
      <c r="I866" s="148">
        <v>7.2716308438442909E-4</v>
      </c>
      <c r="J866" s="149">
        <v>3.6358154219221454E-3</v>
      </c>
    </row>
    <row r="867" spans="2:10" ht="15.75" customHeight="1" thickBot="1" x14ac:dyDescent="0.3">
      <c r="B867" s="239"/>
      <c r="C867" s="241"/>
      <c r="D867" s="124" t="s">
        <v>796</v>
      </c>
      <c r="E867" s="122">
        <v>7.2716308438442909E-4</v>
      </c>
      <c r="F867" s="122">
        <v>7.2716308438442909E-4</v>
      </c>
      <c r="G867" s="122">
        <v>7.2716308438442909E-4</v>
      </c>
      <c r="H867" s="122">
        <v>7.2716308438442909E-4</v>
      </c>
      <c r="I867" s="148">
        <v>7.2716308438442909E-4</v>
      </c>
      <c r="J867" s="149">
        <v>3.6358154219221454E-3</v>
      </c>
    </row>
    <row r="868" spans="2:10" ht="15.75" customHeight="1" thickBot="1" x14ac:dyDescent="0.3">
      <c r="B868" s="239"/>
      <c r="C868" s="242"/>
      <c r="D868" s="125" t="s">
        <v>799</v>
      </c>
      <c r="E868" s="131">
        <v>5</v>
      </c>
      <c r="F868" s="131">
        <v>5</v>
      </c>
      <c r="G868" s="131">
        <v>5</v>
      </c>
      <c r="H868" s="131">
        <v>5</v>
      </c>
      <c r="I868" s="150">
        <v>5</v>
      </c>
      <c r="J868" s="151">
        <v>25</v>
      </c>
    </row>
    <row r="869" spans="2:10" ht="15.75" customHeight="1" thickBot="1" x14ac:dyDescent="0.3">
      <c r="B869" s="239" t="s">
        <v>224</v>
      </c>
      <c r="C869" s="240" t="s">
        <v>806</v>
      </c>
      <c r="D869" s="123" t="s">
        <v>798</v>
      </c>
      <c r="E869" s="127">
        <v>0.65562721145833314</v>
      </c>
      <c r="F869" s="127">
        <v>0.65562721145833314</v>
      </c>
      <c r="G869" s="127">
        <v>0.65562721145833314</v>
      </c>
      <c r="H869" s="127">
        <v>0.65562721145833314</v>
      </c>
      <c r="I869" s="147">
        <v>0.65562721145833314</v>
      </c>
      <c r="J869" s="126">
        <v>3.2781360572916656</v>
      </c>
    </row>
    <row r="870" spans="2:10" ht="15.75" customHeight="1" thickBot="1" x14ac:dyDescent="0.3">
      <c r="B870" s="239"/>
      <c r="C870" s="241"/>
      <c r="D870" s="124" t="s">
        <v>795</v>
      </c>
      <c r="E870" s="122">
        <v>1.3858633758407661E-4</v>
      </c>
      <c r="F870" s="122">
        <v>1.3858633758407661E-4</v>
      </c>
      <c r="G870" s="122">
        <v>1.3858633758407661E-4</v>
      </c>
      <c r="H870" s="122">
        <v>1.3858633758407661E-4</v>
      </c>
      <c r="I870" s="148">
        <v>1.3858633758407661E-4</v>
      </c>
      <c r="J870" s="149">
        <v>6.9293168792038302E-4</v>
      </c>
    </row>
    <row r="871" spans="2:10" ht="15.75" customHeight="1" thickBot="1" x14ac:dyDescent="0.3">
      <c r="B871" s="239"/>
      <c r="C871" s="241"/>
      <c r="D871" s="124" t="s">
        <v>796</v>
      </c>
      <c r="E871" s="122">
        <v>0</v>
      </c>
      <c r="F871" s="122">
        <v>0</v>
      </c>
      <c r="G871" s="122">
        <v>0</v>
      </c>
      <c r="H871" s="122">
        <v>0</v>
      </c>
      <c r="I871" s="148">
        <v>0</v>
      </c>
      <c r="J871" s="149">
        <v>0</v>
      </c>
    </row>
    <row r="872" spans="2:10" ht="15.75" customHeight="1" thickBot="1" x14ac:dyDescent="0.3">
      <c r="B872" s="239"/>
      <c r="C872" s="242"/>
      <c r="D872" s="125" t="s">
        <v>799</v>
      </c>
      <c r="E872" s="131">
        <v>1</v>
      </c>
      <c r="F872" s="131">
        <v>1</v>
      </c>
      <c r="G872" s="131">
        <v>1</v>
      </c>
      <c r="H872" s="131">
        <v>1</v>
      </c>
      <c r="I872" s="150">
        <v>1</v>
      </c>
      <c r="J872" s="151">
        <v>5</v>
      </c>
    </row>
    <row r="873" spans="2:10" ht="15.75" customHeight="1" thickBot="1" x14ac:dyDescent="0.3">
      <c r="B873" s="239" t="s">
        <v>226</v>
      </c>
      <c r="C873" s="240" t="s">
        <v>807</v>
      </c>
      <c r="D873" s="123" t="s">
        <v>798</v>
      </c>
      <c r="E873" s="127">
        <v>25.276867746615086</v>
      </c>
      <c r="F873" s="127">
        <v>25.276867746615086</v>
      </c>
      <c r="G873" s="127">
        <v>25.276867746615086</v>
      </c>
      <c r="H873" s="127">
        <v>25.276867746615086</v>
      </c>
      <c r="I873" s="147">
        <v>25.276867746615086</v>
      </c>
      <c r="J873" s="126">
        <v>126.38433873307542</v>
      </c>
    </row>
    <row r="874" spans="2:10" ht="15.75" customHeight="1" thickBot="1" x14ac:dyDescent="0.3">
      <c r="B874" s="239"/>
      <c r="C874" s="241"/>
      <c r="D874" s="124" t="s">
        <v>795</v>
      </c>
      <c r="E874" s="122">
        <v>4.6107268963937456E-3</v>
      </c>
      <c r="F874" s="122">
        <v>4.6107268963937456E-3</v>
      </c>
      <c r="G874" s="122">
        <v>4.6107268963937456E-3</v>
      </c>
      <c r="H874" s="122">
        <v>4.6107268963937456E-3</v>
      </c>
      <c r="I874" s="148">
        <v>4.6107268963937456E-3</v>
      </c>
      <c r="J874" s="149">
        <v>2.3053634481968729E-2</v>
      </c>
    </row>
    <row r="875" spans="2:10" ht="15.75" customHeight="1" thickBot="1" x14ac:dyDescent="0.3">
      <c r="B875" s="239"/>
      <c r="C875" s="241"/>
      <c r="D875" s="124" t="s">
        <v>796</v>
      </c>
      <c r="E875" s="122">
        <v>4.8819461255933776E-3</v>
      </c>
      <c r="F875" s="122">
        <v>4.8819461255933776E-3</v>
      </c>
      <c r="G875" s="122">
        <v>4.8819461255933776E-3</v>
      </c>
      <c r="H875" s="122">
        <v>4.8819461255933776E-3</v>
      </c>
      <c r="I875" s="148">
        <v>4.8819461255933776E-3</v>
      </c>
      <c r="J875" s="149">
        <v>2.4409730627966888E-2</v>
      </c>
    </row>
    <row r="876" spans="2:10" ht="15.75" customHeight="1" thickBot="1" x14ac:dyDescent="0.3">
      <c r="B876" s="239"/>
      <c r="C876" s="242"/>
      <c r="D876" s="125" t="s">
        <v>799</v>
      </c>
      <c r="E876" s="131">
        <v>5</v>
      </c>
      <c r="F876" s="131">
        <v>5</v>
      </c>
      <c r="G876" s="131">
        <v>5</v>
      </c>
      <c r="H876" s="131">
        <v>5</v>
      </c>
      <c r="I876" s="150">
        <v>5</v>
      </c>
      <c r="J876" s="151">
        <v>25</v>
      </c>
    </row>
    <row r="877" spans="2:10" ht="15.75" customHeight="1" thickBot="1" x14ac:dyDescent="0.3">
      <c r="B877" s="239" t="s">
        <v>228</v>
      </c>
      <c r="C877" s="240" t="s">
        <v>808</v>
      </c>
      <c r="D877" s="123" t="s">
        <v>798</v>
      </c>
      <c r="E877" s="127">
        <v>86.001496941961435</v>
      </c>
      <c r="F877" s="127">
        <v>86.001496941961435</v>
      </c>
      <c r="G877" s="127">
        <v>86.001496941961435</v>
      </c>
      <c r="H877" s="127">
        <v>86.001496941961435</v>
      </c>
      <c r="I877" s="147">
        <v>86.001496941961435</v>
      </c>
      <c r="J877" s="126">
        <v>430.00748470980716</v>
      </c>
    </row>
    <row r="878" spans="2:10" ht="15.75" customHeight="1" thickBot="1" x14ac:dyDescent="0.3">
      <c r="B878" s="239"/>
      <c r="C878" s="241"/>
      <c r="D878" s="124" t="s">
        <v>795</v>
      </c>
      <c r="E878" s="122">
        <v>4.6139537430892441E-2</v>
      </c>
      <c r="F878" s="122">
        <v>4.6139537430892441E-2</v>
      </c>
      <c r="G878" s="122">
        <v>4.6139537430892441E-2</v>
      </c>
      <c r="H878" s="122">
        <v>4.6139537430892441E-2</v>
      </c>
      <c r="I878" s="148">
        <v>4.6139537430892441E-2</v>
      </c>
      <c r="J878" s="149">
        <v>0.23069768715446221</v>
      </c>
    </row>
    <row r="879" spans="2:10" ht="15.75" customHeight="1" thickBot="1" x14ac:dyDescent="0.3">
      <c r="B879" s="239"/>
      <c r="C879" s="241"/>
      <c r="D879" s="124" t="s">
        <v>796</v>
      </c>
      <c r="E879" s="122">
        <v>0</v>
      </c>
      <c r="F879" s="122">
        <v>0</v>
      </c>
      <c r="G879" s="122">
        <v>0</v>
      </c>
      <c r="H879" s="122">
        <v>0</v>
      </c>
      <c r="I879" s="148">
        <v>0</v>
      </c>
      <c r="J879" s="149">
        <v>0</v>
      </c>
    </row>
    <row r="880" spans="2:10" ht="15.75" customHeight="1" thickBot="1" x14ac:dyDescent="0.3">
      <c r="B880" s="239"/>
      <c r="C880" s="242"/>
      <c r="D880" s="125" t="s">
        <v>799</v>
      </c>
      <c r="E880" s="131">
        <v>10</v>
      </c>
      <c r="F880" s="131">
        <v>10</v>
      </c>
      <c r="G880" s="131">
        <v>10</v>
      </c>
      <c r="H880" s="131">
        <v>10</v>
      </c>
      <c r="I880" s="150">
        <v>10</v>
      </c>
      <c r="J880" s="151">
        <v>50</v>
      </c>
    </row>
    <row r="881" spans="2:10" ht="15.75" customHeight="1" thickBot="1" x14ac:dyDescent="0.3">
      <c r="B881" s="239" t="s">
        <v>230</v>
      </c>
      <c r="C881" s="240" t="s">
        <v>809</v>
      </c>
      <c r="D881" s="123" t="s">
        <v>798</v>
      </c>
      <c r="E881" s="127">
        <v>10.039999999999999</v>
      </c>
      <c r="F881" s="127">
        <v>10.039999999999999</v>
      </c>
      <c r="G881" s="127">
        <v>10.039999999999999</v>
      </c>
      <c r="H881" s="127">
        <v>10.039999999999999</v>
      </c>
      <c r="I881" s="147">
        <v>10.039999999999999</v>
      </c>
      <c r="J881" s="126">
        <v>50.199999999999996</v>
      </c>
    </row>
    <row r="882" spans="2:10" ht="15.75" customHeight="1" thickBot="1" x14ac:dyDescent="0.3">
      <c r="B882" s="239"/>
      <c r="C882" s="241"/>
      <c r="D882" s="124" t="s">
        <v>795</v>
      </c>
      <c r="E882" s="122">
        <v>0</v>
      </c>
      <c r="F882" s="122">
        <v>0</v>
      </c>
      <c r="G882" s="122">
        <v>0</v>
      </c>
      <c r="H882" s="122">
        <v>0</v>
      </c>
      <c r="I882" s="148">
        <v>0</v>
      </c>
      <c r="J882" s="149">
        <v>0</v>
      </c>
    </row>
    <row r="883" spans="2:10" ht="15.75" customHeight="1" thickBot="1" x14ac:dyDescent="0.3">
      <c r="B883" s="239"/>
      <c r="C883" s="241"/>
      <c r="D883" s="124" t="s">
        <v>796</v>
      </c>
      <c r="E883" s="122">
        <v>4.2919752861539104E-3</v>
      </c>
      <c r="F883" s="122">
        <v>4.2919752861539104E-3</v>
      </c>
      <c r="G883" s="122">
        <v>4.2919752861539104E-3</v>
      </c>
      <c r="H883" s="122">
        <v>4.2919752861539104E-3</v>
      </c>
      <c r="I883" s="148">
        <v>4.2919752861539104E-3</v>
      </c>
      <c r="J883" s="149">
        <v>2.1459876430769551E-2</v>
      </c>
    </row>
    <row r="884" spans="2:10" ht="15.75" customHeight="1" thickBot="1" x14ac:dyDescent="0.3">
      <c r="B884" s="239"/>
      <c r="C884" s="242"/>
      <c r="D884" s="125" t="s">
        <v>799</v>
      </c>
      <c r="E884" s="131">
        <v>10</v>
      </c>
      <c r="F884" s="131">
        <v>10</v>
      </c>
      <c r="G884" s="131">
        <v>10</v>
      </c>
      <c r="H884" s="131">
        <v>10</v>
      </c>
      <c r="I884" s="150">
        <v>10</v>
      </c>
      <c r="J884" s="151">
        <v>50</v>
      </c>
    </row>
    <row r="885" spans="2:10" ht="15.75" customHeight="1" thickBot="1" x14ac:dyDescent="0.3">
      <c r="B885" s="239" t="s">
        <v>232</v>
      </c>
      <c r="C885" s="240" t="s">
        <v>810</v>
      </c>
      <c r="D885" s="123" t="s">
        <v>798</v>
      </c>
      <c r="E885" s="127">
        <v>50.38125586592178</v>
      </c>
      <c r="F885" s="127">
        <v>50.38125586592178</v>
      </c>
      <c r="G885" s="127">
        <v>50.38125586592178</v>
      </c>
      <c r="H885" s="127">
        <v>50.38125586592178</v>
      </c>
      <c r="I885" s="147">
        <v>50.38125586592178</v>
      </c>
      <c r="J885" s="126">
        <v>251.90627932960891</v>
      </c>
    </row>
    <row r="886" spans="2:10" ht="15.75" customHeight="1" thickBot="1" x14ac:dyDescent="0.3">
      <c r="B886" s="239"/>
      <c r="C886" s="241"/>
      <c r="D886" s="124" t="s">
        <v>795</v>
      </c>
      <c r="E886" s="122">
        <v>7.568228677167655E-3</v>
      </c>
      <c r="F886" s="122">
        <v>7.568228677167655E-3</v>
      </c>
      <c r="G886" s="122">
        <v>7.568228677167655E-3</v>
      </c>
      <c r="H886" s="122">
        <v>7.568228677167655E-3</v>
      </c>
      <c r="I886" s="148">
        <v>7.568228677167655E-3</v>
      </c>
      <c r="J886" s="149">
        <v>3.7841143385838272E-2</v>
      </c>
    </row>
    <row r="887" spans="2:10" ht="15.75" customHeight="1" thickBot="1" x14ac:dyDescent="0.3">
      <c r="B887" s="239"/>
      <c r="C887" s="241"/>
      <c r="D887" s="124" t="s">
        <v>796</v>
      </c>
      <c r="E887" s="122">
        <v>7.568228677167655E-3</v>
      </c>
      <c r="F887" s="122">
        <v>7.568228677167655E-3</v>
      </c>
      <c r="G887" s="122">
        <v>7.568228677167655E-3</v>
      </c>
      <c r="H887" s="122">
        <v>7.568228677167655E-3</v>
      </c>
      <c r="I887" s="148">
        <v>7.568228677167655E-3</v>
      </c>
      <c r="J887" s="149">
        <v>3.7841143385838272E-2</v>
      </c>
    </row>
    <row r="888" spans="2:10" ht="15.75" customHeight="1" thickBot="1" x14ac:dyDescent="0.3">
      <c r="B888" s="239"/>
      <c r="C888" s="242"/>
      <c r="D888" s="125" t="s">
        <v>799</v>
      </c>
      <c r="E888" s="131">
        <v>5</v>
      </c>
      <c r="F888" s="131">
        <v>5</v>
      </c>
      <c r="G888" s="131">
        <v>5</v>
      </c>
      <c r="H888" s="131">
        <v>5</v>
      </c>
      <c r="I888" s="150">
        <v>5</v>
      </c>
      <c r="J888" s="151">
        <v>25</v>
      </c>
    </row>
    <row r="889" spans="2:10" ht="15.75" customHeight="1" thickBot="1" x14ac:dyDescent="0.3">
      <c r="B889" s="239" t="s">
        <v>234</v>
      </c>
      <c r="C889" s="240" t="s">
        <v>811</v>
      </c>
      <c r="D889" s="123" t="s">
        <v>798</v>
      </c>
      <c r="E889" s="127">
        <v>64.92377698755277</v>
      </c>
      <c r="F889" s="127">
        <v>64.92377698755277</v>
      </c>
      <c r="G889" s="127">
        <v>64.92377698755277</v>
      </c>
      <c r="H889" s="127">
        <v>64.92377698755277</v>
      </c>
      <c r="I889" s="147">
        <v>64.92377698755277</v>
      </c>
      <c r="J889" s="126">
        <v>324.61888493776382</v>
      </c>
    </row>
    <row r="890" spans="2:10" ht="15.75" customHeight="1" thickBot="1" x14ac:dyDescent="0.3">
      <c r="B890" s="239"/>
      <c r="C890" s="241"/>
      <c r="D890" s="124" t="s">
        <v>795</v>
      </c>
      <c r="E890" s="122">
        <v>0.18112331010432386</v>
      </c>
      <c r="F890" s="122">
        <v>0.18112331010432386</v>
      </c>
      <c r="G890" s="122">
        <v>0.18112331010432386</v>
      </c>
      <c r="H890" s="122">
        <v>0.18112331010432386</v>
      </c>
      <c r="I890" s="148">
        <v>0.18112331010432386</v>
      </c>
      <c r="J890" s="149">
        <v>0.90561655052161938</v>
      </c>
    </row>
    <row r="891" spans="2:10" ht="15.75" customHeight="1" thickBot="1" x14ac:dyDescent="0.3">
      <c r="B891" s="239"/>
      <c r="C891" s="241"/>
      <c r="D891" s="124" t="s">
        <v>796</v>
      </c>
      <c r="E891" s="122">
        <v>0</v>
      </c>
      <c r="F891" s="122">
        <v>0</v>
      </c>
      <c r="G891" s="122">
        <v>0</v>
      </c>
      <c r="H891" s="122">
        <v>0</v>
      </c>
      <c r="I891" s="148">
        <v>0</v>
      </c>
      <c r="J891" s="149">
        <v>0</v>
      </c>
    </row>
    <row r="892" spans="2:10" ht="15.75" customHeight="1" thickBot="1" x14ac:dyDescent="0.3">
      <c r="B892" s="239"/>
      <c r="C892" s="242"/>
      <c r="D892" s="125" t="s">
        <v>799</v>
      </c>
      <c r="E892" s="131">
        <v>5</v>
      </c>
      <c r="F892" s="131">
        <v>5</v>
      </c>
      <c r="G892" s="131">
        <v>5</v>
      </c>
      <c r="H892" s="131">
        <v>5</v>
      </c>
      <c r="I892" s="150">
        <v>5</v>
      </c>
      <c r="J892" s="151">
        <v>25</v>
      </c>
    </row>
    <row r="893" spans="2:10" ht="15.75" customHeight="1" thickBot="1" x14ac:dyDescent="0.3">
      <c r="B893" s="239" t="s">
        <v>236</v>
      </c>
      <c r="C893" s="240">
        <v>1.17</v>
      </c>
      <c r="D893" s="123" t="s">
        <v>798</v>
      </c>
      <c r="E893" s="127">
        <v>50</v>
      </c>
      <c r="F893" s="127">
        <v>50</v>
      </c>
      <c r="G893" s="127">
        <v>50</v>
      </c>
      <c r="H893" s="127">
        <v>50</v>
      </c>
      <c r="I893" s="147">
        <v>50</v>
      </c>
      <c r="J893" s="126">
        <v>250</v>
      </c>
    </row>
    <row r="894" spans="2:10" ht="15.75" customHeight="1" thickBot="1" x14ac:dyDescent="0.3">
      <c r="B894" s="239"/>
      <c r="C894" s="241"/>
      <c r="D894" s="124" t="s">
        <v>795</v>
      </c>
      <c r="E894" s="122">
        <v>5.3649691076923878E-3</v>
      </c>
      <c r="F894" s="122">
        <v>5.3649691076923878E-3</v>
      </c>
      <c r="G894" s="122">
        <v>5.3649691076923878E-3</v>
      </c>
      <c r="H894" s="122">
        <v>5.3649691076923878E-3</v>
      </c>
      <c r="I894" s="148">
        <v>5.3649691076923878E-3</v>
      </c>
      <c r="J894" s="149">
        <v>2.6824845538461938E-2</v>
      </c>
    </row>
    <row r="895" spans="2:10" ht="15.75" customHeight="1" thickBot="1" x14ac:dyDescent="0.3">
      <c r="B895" s="239"/>
      <c r="C895" s="241"/>
      <c r="D895" s="124" t="s">
        <v>796</v>
      </c>
      <c r="E895" s="122">
        <v>5.3649691076923878E-3</v>
      </c>
      <c r="F895" s="122">
        <v>5.3649691076923878E-3</v>
      </c>
      <c r="G895" s="122">
        <v>5.3649691076923878E-3</v>
      </c>
      <c r="H895" s="122">
        <v>5.3649691076923878E-3</v>
      </c>
      <c r="I895" s="148">
        <v>5.3649691076923878E-3</v>
      </c>
      <c r="J895" s="149">
        <v>2.6824845538461938E-2</v>
      </c>
    </row>
    <row r="896" spans="2:10" ht="15.75" customHeight="1" thickBot="1" x14ac:dyDescent="0.3">
      <c r="B896" s="239"/>
      <c r="C896" s="242"/>
      <c r="D896" s="125" t="s">
        <v>799</v>
      </c>
      <c r="E896" s="131">
        <v>0.5</v>
      </c>
      <c r="F896" s="131">
        <v>0.5</v>
      </c>
      <c r="G896" s="131">
        <v>0.5</v>
      </c>
      <c r="H896" s="131">
        <v>0.5</v>
      </c>
      <c r="I896" s="150">
        <v>0.5</v>
      </c>
      <c r="J896" s="151">
        <v>2.5</v>
      </c>
    </row>
    <row r="897" spans="2:10" ht="15.75" customHeight="1" thickBot="1" x14ac:dyDescent="0.3">
      <c r="B897" s="239" t="s">
        <v>238</v>
      </c>
      <c r="C897" s="240" t="s">
        <v>812</v>
      </c>
      <c r="D897" s="123" t="s">
        <v>798</v>
      </c>
      <c r="E897" s="127">
        <v>0.36884250000000002</v>
      </c>
      <c r="F897" s="127">
        <v>0.36884250000000002</v>
      </c>
      <c r="G897" s="127">
        <v>0.36884250000000002</v>
      </c>
      <c r="H897" s="127">
        <v>0.36884250000000002</v>
      </c>
      <c r="I897" s="147">
        <v>0.36884250000000002</v>
      </c>
      <c r="J897" s="126">
        <v>1.8442125</v>
      </c>
    </row>
    <row r="898" spans="2:10" ht="15.75" customHeight="1" thickBot="1" x14ac:dyDescent="0.3">
      <c r="B898" s="239"/>
      <c r="C898" s="241"/>
      <c r="D898" s="124" t="s">
        <v>795</v>
      </c>
      <c r="E898" s="122">
        <v>0</v>
      </c>
      <c r="F898" s="122">
        <v>0</v>
      </c>
      <c r="G898" s="122">
        <v>0</v>
      </c>
      <c r="H898" s="122">
        <v>0</v>
      </c>
      <c r="I898" s="148">
        <v>0</v>
      </c>
      <c r="J898" s="149">
        <v>0</v>
      </c>
    </row>
    <row r="899" spans="2:10" ht="15.75" customHeight="1" thickBot="1" x14ac:dyDescent="0.3">
      <c r="B899" s="239"/>
      <c r="C899" s="241"/>
      <c r="D899" s="124" t="s">
        <v>796</v>
      </c>
      <c r="E899" s="122">
        <v>0</v>
      </c>
      <c r="F899" s="122">
        <v>0</v>
      </c>
      <c r="G899" s="122">
        <v>0</v>
      </c>
      <c r="H899" s="122">
        <v>0</v>
      </c>
      <c r="I899" s="148">
        <v>0</v>
      </c>
      <c r="J899" s="149">
        <v>0</v>
      </c>
    </row>
    <row r="900" spans="2:10" ht="15.75" customHeight="1" thickBot="1" x14ac:dyDescent="0.3">
      <c r="B900" s="239"/>
      <c r="C900" s="242"/>
      <c r="D900" s="125" t="s">
        <v>799</v>
      </c>
      <c r="E900" s="131">
        <v>0.5</v>
      </c>
      <c r="F900" s="131">
        <v>0.5</v>
      </c>
      <c r="G900" s="131">
        <v>0.5</v>
      </c>
      <c r="H900" s="131">
        <v>0.5</v>
      </c>
      <c r="I900" s="150">
        <v>0.5</v>
      </c>
      <c r="J900" s="151">
        <v>2.5</v>
      </c>
    </row>
    <row r="901" spans="2:10" ht="16.5" thickBot="1" x14ac:dyDescent="0.3">
      <c r="B901" s="239"/>
      <c r="C901" s="240"/>
      <c r="D901" s="123"/>
      <c r="E901" s="127"/>
      <c r="F901" s="127"/>
      <c r="G901" s="127"/>
      <c r="H901" s="127"/>
      <c r="I901" s="147"/>
      <c r="J901" s="126"/>
    </row>
    <row r="902" spans="2:10" ht="16.5" thickBot="1" x14ac:dyDescent="0.3">
      <c r="B902" s="239"/>
      <c r="C902" s="241"/>
      <c r="D902" s="124"/>
      <c r="E902" s="122"/>
      <c r="F902" s="122"/>
      <c r="G902" s="122"/>
      <c r="H902" s="122"/>
      <c r="I902" s="148"/>
      <c r="J902" s="149"/>
    </row>
    <row r="903" spans="2:10" ht="16.5" thickBot="1" x14ac:dyDescent="0.3">
      <c r="B903" s="239"/>
      <c r="C903" s="241"/>
      <c r="D903" s="124"/>
      <c r="E903" s="122"/>
      <c r="F903" s="122"/>
      <c r="G903" s="122"/>
      <c r="H903" s="122"/>
      <c r="I903" s="148"/>
      <c r="J903" s="149"/>
    </row>
    <row r="904" spans="2:10" ht="16.5" thickBot="1" x14ac:dyDescent="0.3">
      <c r="B904" s="239"/>
      <c r="C904" s="242"/>
      <c r="D904" s="125"/>
      <c r="E904" s="131"/>
      <c r="F904" s="131"/>
      <c r="G904" s="131"/>
      <c r="H904" s="131"/>
      <c r="I904" s="150"/>
      <c r="J904" s="151"/>
    </row>
    <row r="905" spans="2:10" ht="16.5" thickBot="1" x14ac:dyDescent="0.3">
      <c r="B905" s="239"/>
      <c r="C905" s="240"/>
      <c r="D905" s="123"/>
      <c r="E905" s="127"/>
      <c r="F905" s="127"/>
      <c r="G905" s="127"/>
      <c r="H905" s="127"/>
      <c r="I905" s="147"/>
      <c r="J905" s="126"/>
    </row>
    <row r="906" spans="2:10" ht="16.5" thickBot="1" x14ac:dyDescent="0.3">
      <c r="B906" s="239"/>
      <c r="C906" s="241"/>
      <c r="D906" s="124"/>
      <c r="E906" s="122"/>
      <c r="F906" s="122"/>
      <c r="G906" s="122"/>
      <c r="H906" s="122"/>
      <c r="I906" s="148"/>
      <c r="J906" s="149"/>
    </row>
    <row r="907" spans="2:10" ht="16.5" thickBot="1" x14ac:dyDescent="0.3">
      <c r="B907" s="239"/>
      <c r="C907" s="241"/>
      <c r="D907" s="124"/>
      <c r="E907" s="122"/>
      <c r="F907" s="122"/>
      <c r="G907" s="122"/>
      <c r="H907" s="122"/>
      <c r="I907" s="148"/>
      <c r="J907" s="149"/>
    </row>
    <row r="908" spans="2:10" ht="16.5" thickBot="1" x14ac:dyDescent="0.3">
      <c r="B908" s="239"/>
      <c r="C908" s="242"/>
      <c r="D908" s="125"/>
      <c r="E908" s="131"/>
      <c r="F908" s="131"/>
      <c r="G908" s="131"/>
      <c r="H908" s="131"/>
      <c r="I908" s="150"/>
      <c r="J908" s="151"/>
    </row>
    <row r="909" spans="2:10" ht="16.5" thickBot="1" x14ac:dyDescent="0.3">
      <c r="B909" s="239" t="s">
        <v>540</v>
      </c>
      <c r="C909" s="240">
        <v>1.17</v>
      </c>
      <c r="D909" s="123" t="s">
        <v>798</v>
      </c>
      <c r="E909" s="127">
        <v>1000</v>
      </c>
      <c r="F909" s="127">
        <v>1000</v>
      </c>
      <c r="G909" s="127">
        <v>1000</v>
      </c>
      <c r="H909" s="127">
        <v>1000</v>
      </c>
      <c r="I909" s="147">
        <v>1000</v>
      </c>
      <c r="J909" s="126">
        <v>5000</v>
      </c>
    </row>
    <row r="910" spans="2:10" ht="16.5" thickBot="1" x14ac:dyDescent="0.3">
      <c r="B910" s="239"/>
      <c r="C910" s="241"/>
      <c r="D910" s="124" t="s">
        <v>795</v>
      </c>
      <c r="E910" s="122">
        <v>0.10193441304615537</v>
      </c>
      <c r="F910" s="122">
        <v>0.10193441304615537</v>
      </c>
      <c r="G910" s="122">
        <v>0.10193441304615537</v>
      </c>
      <c r="H910" s="122">
        <v>0.10193441304615537</v>
      </c>
      <c r="I910" s="148">
        <v>0.10193441304615537</v>
      </c>
      <c r="J910" s="149">
        <v>0.50967206523077691</v>
      </c>
    </row>
    <row r="911" spans="2:10" ht="16.5" thickBot="1" x14ac:dyDescent="0.3">
      <c r="B911" s="239"/>
      <c r="C911" s="241"/>
      <c r="D911" s="124" t="s">
        <v>796</v>
      </c>
      <c r="E911" s="122">
        <v>6.9744598400001037E-2</v>
      </c>
      <c r="F911" s="122">
        <v>6.9744598400001037E-2</v>
      </c>
      <c r="G911" s="122">
        <v>6.9744598400001037E-2</v>
      </c>
      <c r="H911" s="122">
        <v>6.9744598400001037E-2</v>
      </c>
      <c r="I911" s="148">
        <v>6.9744598400001037E-2</v>
      </c>
      <c r="J911" s="149">
        <v>0.34872299200000517</v>
      </c>
    </row>
    <row r="912" spans="2:10" ht="16.5" thickBot="1" x14ac:dyDescent="0.3">
      <c r="B912" s="239"/>
      <c r="C912" s="242"/>
      <c r="D912" s="125" t="s">
        <v>799</v>
      </c>
      <c r="E912" s="131">
        <v>10</v>
      </c>
      <c r="F912" s="131">
        <v>10</v>
      </c>
      <c r="G912" s="131">
        <v>10</v>
      </c>
      <c r="H912" s="131">
        <v>10</v>
      </c>
      <c r="I912" s="150">
        <v>10</v>
      </c>
      <c r="J912" s="151">
        <v>50</v>
      </c>
    </row>
    <row r="913" spans="2:10" ht="16.5" thickBot="1" x14ac:dyDescent="0.3">
      <c r="B913" s="239" t="s">
        <v>542</v>
      </c>
      <c r="C913" s="240" t="s">
        <v>817</v>
      </c>
      <c r="D913" s="123" t="s">
        <v>798</v>
      </c>
      <c r="E913" s="127">
        <v>2000</v>
      </c>
      <c r="F913" s="127">
        <v>2000</v>
      </c>
      <c r="G913" s="127">
        <v>2000</v>
      </c>
      <c r="H913" s="127">
        <v>2000</v>
      </c>
      <c r="I913" s="147">
        <v>2000</v>
      </c>
      <c r="J913" s="126">
        <v>10000</v>
      </c>
    </row>
    <row r="914" spans="2:10" ht="16.5" thickBot="1" x14ac:dyDescent="0.3">
      <c r="B914" s="239"/>
      <c r="C914" s="241"/>
      <c r="D914" s="124" t="s">
        <v>795</v>
      </c>
      <c r="E914" s="122">
        <v>0.25751851716923457</v>
      </c>
      <c r="F914" s="122">
        <v>0.25751851716923457</v>
      </c>
      <c r="G914" s="122">
        <v>0.25751851716923457</v>
      </c>
      <c r="H914" s="122">
        <v>0.25751851716923457</v>
      </c>
      <c r="I914" s="148">
        <v>0.25751851716923457</v>
      </c>
      <c r="J914" s="149">
        <v>1.287592585846173</v>
      </c>
    </row>
    <row r="915" spans="2:10" ht="16.5" thickBot="1" x14ac:dyDescent="0.3">
      <c r="B915" s="239"/>
      <c r="C915" s="241"/>
      <c r="D915" s="124" t="s">
        <v>796</v>
      </c>
      <c r="E915" s="122">
        <v>0.25751851716923457</v>
      </c>
      <c r="F915" s="122">
        <v>0.25751851716923457</v>
      </c>
      <c r="G915" s="122">
        <v>0.25751851716923457</v>
      </c>
      <c r="H915" s="122">
        <v>0.25751851716923457</v>
      </c>
      <c r="I915" s="148">
        <v>0.25751851716923457</v>
      </c>
      <c r="J915" s="149">
        <v>1.287592585846173</v>
      </c>
    </row>
    <row r="916" spans="2:10" ht="16.5" thickBot="1" x14ac:dyDescent="0.3">
      <c r="B916" s="239"/>
      <c r="C916" s="242"/>
      <c r="D916" s="125" t="s">
        <v>799</v>
      </c>
      <c r="E916" s="131">
        <v>20</v>
      </c>
      <c r="F916" s="131">
        <v>20</v>
      </c>
      <c r="G916" s="131">
        <v>20</v>
      </c>
      <c r="H916" s="131">
        <v>20</v>
      </c>
      <c r="I916" s="150">
        <v>20</v>
      </c>
      <c r="J916" s="151">
        <v>100</v>
      </c>
    </row>
    <row r="917" spans="2:10" ht="16.5" thickBot="1" x14ac:dyDescent="0.3">
      <c r="B917" s="239" t="s">
        <v>544</v>
      </c>
      <c r="C917" s="240" t="s">
        <v>856</v>
      </c>
      <c r="D917" s="123" t="s">
        <v>798</v>
      </c>
      <c r="E917" s="127">
        <v>1000</v>
      </c>
      <c r="F917" s="127">
        <v>1000</v>
      </c>
      <c r="G917" s="127">
        <v>1000</v>
      </c>
      <c r="H917" s="127">
        <v>1000</v>
      </c>
      <c r="I917" s="147">
        <v>1000</v>
      </c>
      <c r="J917" s="126">
        <v>5000</v>
      </c>
    </row>
    <row r="918" spans="2:10" ht="16.5" thickBot="1" x14ac:dyDescent="0.3">
      <c r="B918" s="239"/>
      <c r="C918" s="241"/>
      <c r="D918" s="124" t="s">
        <v>795</v>
      </c>
      <c r="E918" s="122">
        <v>0.10193441304615537</v>
      </c>
      <c r="F918" s="122">
        <v>0.10193441304615537</v>
      </c>
      <c r="G918" s="122">
        <v>0.10193441304615537</v>
      </c>
      <c r="H918" s="122">
        <v>0.10193441304615537</v>
      </c>
      <c r="I918" s="148">
        <v>0.10193441304615537</v>
      </c>
      <c r="J918" s="149">
        <v>0.50967206523077691</v>
      </c>
    </row>
    <row r="919" spans="2:10" ht="16.5" thickBot="1" x14ac:dyDescent="0.3">
      <c r="B919" s="239"/>
      <c r="C919" s="241"/>
      <c r="D919" s="124" t="s">
        <v>796</v>
      </c>
      <c r="E919" s="122">
        <v>8.1547530436924295E-2</v>
      </c>
      <c r="F919" s="122">
        <v>8.1547530436924295E-2</v>
      </c>
      <c r="G919" s="122">
        <v>8.1547530436924295E-2</v>
      </c>
      <c r="H919" s="122">
        <v>8.1547530436924295E-2</v>
      </c>
      <c r="I919" s="148">
        <v>8.1547530436924295E-2</v>
      </c>
      <c r="J919" s="149">
        <v>0.40773765218462149</v>
      </c>
    </row>
    <row r="920" spans="2:10" ht="16.5" thickBot="1" x14ac:dyDescent="0.3">
      <c r="B920" s="239"/>
      <c r="C920" s="242"/>
      <c r="D920" s="125" t="s">
        <v>799</v>
      </c>
      <c r="E920" s="131">
        <v>10</v>
      </c>
      <c r="F920" s="131">
        <v>10</v>
      </c>
      <c r="G920" s="131">
        <v>10</v>
      </c>
      <c r="H920" s="131">
        <v>10</v>
      </c>
      <c r="I920" s="150">
        <v>10</v>
      </c>
      <c r="J920" s="151">
        <v>50</v>
      </c>
    </row>
    <row r="921" spans="2:10" ht="16.5" thickBot="1" x14ac:dyDescent="0.3">
      <c r="B921" s="239" t="s">
        <v>546</v>
      </c>
      <c r="C921" s="240" t="s">
        <v>857</v>
      </c>
      <c r="D921" s="123" t="s">
        <v>798</v>
      </c>
      <c r="E921" s="127">
        <v>2302.25</v>
      </c>
      <c r="F921" s="127">
        <v>2302.25</v>
      </c>
      <c r="G921" s="127">
        <v>2302.25</v>
      </c>
      <c r="H921" s="127">
        <v>2302.25</v>
      </c>
      <c r="I921" s="147">
        <v>2302.25</v>
      </c>
      <c r="J921" s="126">
        <v>11511.25</v>
      </c>
    </row>
    <row r="922" spans="2:10" ht="16.5" thickBot="1" x14ac:dyDescent="0.3">
      <c r="B922" s="239"/>
      <c r="C922" s="241"/>
      <c r="D922" s="124" t="s">
        <v>795</v>
      </c>
      <c r="E922" s="122">
        <v>0.61212914998649348</v>
      </c>
      <c r="F922" s="122">
        <v>0.61212914998649348</v>
      </c>
      <c r="G922" s="122">
        <v>0.61212914998649348</v>
      </c>
      <c r="H922" s="122">
        <v>0.61212914998649348</v>
      </c>
      <c r="I922" s="148">
        <v>0.61212914998649348</v>
      </c>
      <c r="J922" s="149">
        <v>3.0606457499324673</v>
      </c>
    </row>
    <row r="923" spans="2:10" ht="16.5" thickBot="1" x14ac:dyDescent="0.3">
      <c r="B923" s="239"/>
      <c r="C923" s="241"/>
      <c r="D923" s="124" t="s">
        <v>796</v>
      </c>
      <c r="E923" s="122">
        <v>8.7231219646139432E-2</v>
      </c>
      <c r="F923" s="122">
        <v>8.7231219646139432E-2</v>
      </c>
      <c r="G923" s="122">
        <v>8.7231219646139432E-2</v>
      </c>
      <c r="H923" s="122">
        <v>8.7231219646139432E-2</v>
      </c>
      <c r="I923" s="148">
        <v>8.7231219646139432E-2</v>
      </c>
      <c r="J923" s="149">
        <v>0.43615609823069718</v>
      </c>
    </row>
    <row r="924" spans="2:10" ht="16.5" thickBot="1" x14ac:dyDescent="0.3">
      <c r="B924" s="239"/>
      <c r="C924" s="242"/>
      <c r="D924" s="125" t="s">
        <v>799</v>
      </c>
      <c r="E924" s="131">
        <v>2000</v>
      </c>
      <c r="F924" s="131">
        <v>2000</v>
      </c>
      <c r="G924" s="131">
        <v>2000</v>
      </c>
      <c r="H924" s="131">
        <v>2000</v>
      </c>
      <c r="I924" s="150">
        <v>2000</v>
      </c>
      <c r="J924" s="151">
        <v>10000</v>
      </c>
    </row>
    <row r="925" spans="2:10" ht="16.5" thickBot="1" x14ac:dyDescent="0.3">
      <c r="B925" s="239" t="s">
        <v>547</v>
      </c>
      <c r="C925" s="240">
        <v>1.17</v>
      </c>
      <c r="D925" s="123" t="s">
        <v>798</v>
      </c>
      <c r="E925" s="127">
        <v>5000.0000014229327</v>
      </c>
      <c r="F925" s="127">
        <v>5000.0000014229327</v>
      </c>
      <c r="G925" s="127">
        <v>5000.0000014229327</v>
      </c>
      <c r="H925" s="127">
        <v>5000.0000014229327</v>
      </c>
      <c r="I925" s="147">
        <v>5000.0000014229327</v>
      </c>
      <c r="J925" s="126">
        <v>25000.000007114664</v>
      </c>
    </row>
    <row r="926" spans="2:10" ht="16.5" thickBot="1" x14ac:dyDescent="0.3">
      <c r="B926" s="239"/>
      <c r="C926" s="241"/>
      <c r="D926" s="124" t="s">
        <v>795</v>
      </c>
      <c r="E926" s="122">
        <v>0.59774112351685182</v>
      </c>
      <c r="F926" s="122">
        <v>0.59774112351685182</v>
      </c>
      <c r="G926" s="122">
        <v>0.59774112351685182</v>
      </c>
      <c r="H926" s="122">
        <v>0.59774112351685182</v>
      </c>
      <c r="I926" s="148">
        <v>0.59774112351685182</v>
      </c>
      <c r="J926" s="149">
        <v>2.9887056175842592</v>
      </c>
    </row>
    <row r="927" spans="2:10" ht="16.5" thickBot="1" x14ac:dyDescent="0.3">
      <c r="B927" s="239"/>
      <c r="C927" s="241"/>
      <c r="D927" s="124" t="s">
        <v>796</v>
      </c>
      <c r="E927" s="122">
        <v>0.59774112351685182</v>
      </c>
      <c r="F927" s="122">
        <v>0.59774112351685182</v>
      </c>
      <c r="G927" s="122">
        <v>0.59774112351685182</v>
      </c>
      <c r="H927" s="122">
        <v>0.59774112351685182</v>
      </c>
      <c r="I927" s="148">
        <v>0.59774112351685182</v>
      </c>
      <c r="J927" s="149">
        <v>2.9887056175842592</v>
      </c>
    </row>
    <row r="928" spans="2:10" ht="16.5" thickBot="1" x14ac:dyDescent="0.3">
      <c r="B928" s="239"/>
      <c r="C928" s="242"/>
      <c r="D928" s="125" t="s">
        <v>799</v>
      </c>
      <c r="E928" s="131">
        <v>0.5</v>
      </c>
      <c r="F928" s="131">
        <v>0.5</v>
      </c>
      <c r="G928" s="131">
        <v>0.5</v>
      </c>
      <c r="H928" s="131">
        <v>0.5</v>
      </c>
      <c r="I928" s="150">
        <v>0.5</v>
      </c>
      <c r="J928" s="151">
        <v>2.5</v>
      </c>
    </row>
    <row r="929" spans="2:10" ht="16.5" thickBot="1" x14ac:dyDescent="0.3">
      <c r="B929" s="239" t="s">
        <v>549</v>
      </c>
      <c r="C929" s="240" t="s">
        <v>858</v>
      </c>
      <c r="D929" s="123" t="s">
        <v>798</v>
      </c>
      <c r="E929" s="127">
        <v>50</v>
      </c>
      <c r="F929" s="127">
        <v>50</v>
      </c>
      <c r="G929" s="127">
        <v>50</v>
      </c>
      <c r="H929" s="127">
        <v>50</v>
      </c>
      <c r="I929" s="147">
        <v>50</v>
      </c>
      <c r="J929" s="126">
        <v>250</v>
      </c>
    </row>
    <row r="930" spans="2:10" ht="16.5" thickBot="1" x14ac:dyDescent="0.3">
      <c r="B930" s="239"/>
      <c r="C930" s="241"/>
      <c r="D930" s="124" t="s">
        <v>795</v>
      </c>
      <c r="E930" s="122">
        <v>2.1459876430769552E-3</v>
      </c>
      <c r="F930" s="122">
        <v>2.1459876430769552E-3</v>
      </c>
      <c r="G930" s="122">
        <v>2.1459876430769552E-3</v>
      </c>
      <c r="H930" s="122">
        <v>2.1459876430769552E-3</v>
      </c>
      <c r="I930" s="148">
        <v>2.1459876430769552E-3</v>
      </c>
      <c r="J930" s="149">
        <v>1.0729938215384776E-2</v>
      </c>
    </row>
    <row r="931" spans="2:10" ht="16.5" thickBot="1" x14ac:dyDescent="0.3">
      <c r="B931" s="239"/>
      <c r="C931" s="241"/>
      <c r="D931" s="124" t="s">
        <v>796</v>
      </c>
      <c r="E931" s="122">
        <v>5.364969107692388E-4</v>
      </c>
      <c r="F931" s="122">
        <v>5.364969107692388E-4</v>
      </c>
      <c r="G931" s="122">
        <v>5.364969107692388E-4</v>
      </c>
      <c r="H931" s="122">
        <v>5.364969107692388E-4</v>
      </c>
      <c r="I931" s="148">
        <v>5.364969107692388E-4</v>
      </c>
      <c r="J931" s="149">
        <v>2.6824845538461939E-3</v>
      </c>
    </row>
    <row r="932" spans="2:10" ht="16.5" thickBot="1" x14ac:dyDescent="0.3">
      <c r="B932" s="239"/>
      <c r="C932" s="242"/>
      <c r="D932" s="125" t="s">
        <v>799</v>
      </c>
      <c r="E932" s="131">
        <v>0.5</v>
      </c>
      <c r="F932" s="131">
        <v>0.5</v>
      </c>
      <c r="G932" s="131">
        <v>0.5</v>
      </c>
      <c r="H932" s="131">
        <v>0.5</v>
      </c>
      <c r="I932" s="150">
        <v>0.5</v>
      </c>
      <c r="J932" s="151">
        <v>2.5</v>
      </c>
    </row>
    <row r="933" spans="2:10" ht="16.5" thickBot="1" x14ac:dyDescent="0.3">
      <c r="B933" s="239" t="s">
        <v>552</v>
      </c>
      <c r="C933" s="240" t="s">
        <v>858</v>
      </c>
      <c r="D933" s="123" t="s">
        <v>798</v>
      </c>
      <c r="E933" s="127">
        <v>3600</v>
      </c>
      <c r="F933" s="127">
        <v>3600</v>
      </c>
      <c r="G933" s="127">
        <v>3600</v>
      </c>
      <c r="H933" s="127">
        <v>3600</v>
      </c>
      <c r="I933" s="147">
        <v>3600</v>
      </c>
      <c r="J933" s="126">
        <v>18000</v>
      </c>
    </row>
    <row r="934" spans="2:10" ht="16.5" thickBot="1" x14ac:dyDescent="0.3">
      <c r="B934" s="239"/>
      <c r="C934" s="241"/>
      <c r="D934" s="124" t="s">
        <v>795</v>
      </c>
      <c r="E934" s="122">
        <v>0.46353333090462234</v>
      </c>
      <c r="F934" s="122">
        <v>0.46353333090462234</v>
      </c>
      <c r="G934" s="122">
        <v>0.46353333090462234</v>
      </c>
      <c r="H934" s="122">
        <v>0.46353333090462234</v>
      </c>
      <c r="I934" s="148">
        <v>0.46353333090462234</v>
      </c>
      <c r="J934" s="149">
        <v>2.3176666545231117</v>
      </c>
    </row>
    <row r="935" spans="2:10" ht="16.5" thickBot="1" x14ac:dyDescent="0.3">
      <c r="B935" s="239"/>
      <c r="C935" s="241"/>
      <c r="D935" s="124" t="s">
        <v>796</v>
      </c>
      <c r="E935" s="122">
        <v>0.15451111030154077</v>
      </c>
      <c r="F935" s="122">
        <v>0.15451111030154077</v>
      </c>
      <c r="G935" s="122">
        <v>0.15451111030154077</v>
      </c>
      <c r="H935" s="122">
        <v>0.15451111030154077</v>
      </c>
      <c r="I935" s="148">
        <v>0.15451111030154077</v>
      </c>
      <c r="J935" s="149">
        <v>0.77255555150770383</v>
      </c>
    </row>
    <row r="936" spans="2:10" ht="16.5" thickBot="1" x14ac:dyDescent="0.3">
      <c r="B936" s="239"/>
      <c r="C936" s="242"/>
      <c r="D936" s="125" t="s">
        <v>799</v>
      </c>
      <c r="E936" s="131">
        <v>36</v>
      </c>
      <c r="F936" s="131">
        <v>36</v>
      </c>
      <c r="G936" s="131">
        <v>36</v>
      </c>
      <c r="H936" s="131">
        <v>36</v>
      </c>
      <c r="I936" s="150">
        <v>36</v>
      </c>
      <c r="J936" s="151">
        <v>180</v>
      </c>
    </row>
    <row r="937" spans="2:10" ht="16.5" thickBot="1" x14ac:dyDescent="0.3">
      <c r="B937" s="239" t="s">
        <v>554</v>
      </c>
      <c r="C937" s="240" t="s">
        <v>298</v>
      </c>
      <c r="D937" s="123" t="s">
        <v>798</v>
      </c>
      <c r="E937" s="127">
        <v>0</v>
      </c>
      <c r="F937" s="127">
        <v>0</v>
      </c>
      <c r="G937" s="127">
        <v>0</v>
      </c>
      <c r="H937" s="127">
        <v>0</v>
      </c>
      <c r="I937" s="147">
        <v>0</v>
      </c>
      <c r="J937" s="126">
        <v>0</v>
      </c>
    </row>
    <row r="938" spans="2:10" ht="16.5" thickBot="1" x14ac:dyDescent="0.3">
      <c r="B938" s="239"/>
      <c r="C938" s="241"/>
      <c r="D938" s="124" t="s">
        <v>795</v>
      </c>
      <c r="E938" s="122">
        <v>0</v>
      </c>
      <c r="F938" s="122">
        <v>0</v>
      </c>
      <c r="G938" s="122">
        <v>0</v>
      </c>
      <c r="H938" s="122">
        <v>0</v>
      </c>
      <c r="I938" s="148">
        <v>0</v>
      </c>
      <c r="J938" s="149">
        <v>0</v>
      </c>
    </row>
    <row r="939" spans="2:10" ht="16.5" thickBot="1" x14ac:dyDescent="0.3">
      <c r="B939" s="239"/>
      <c r="C939" s="241"/>
      <c r="D939" s="124" t="s">
        <v>796</v>
      </c>
      <c r="E939" s="122">
        <v>0</v>
      </c>
      <c r="F939" s="122">
        <v>0</v>
      </c>
      <c r="G939" s="122">
        <v>0</v>
      </c>
      <c r="H939" s="122">
        <v>0</v>
      </c>
      <c r="I939" s="148">
        <v>0</v>
      </c>
      <c r="J939" s="149">
        <v>0</v>
      </c>
    </row>
    <row r="940" spans="2:10" ht="16.5" thickBot="1" x14ac:dyDescent="0.3">
      <c r="B940" s="239"/>
      <c r="C940" s="242"/>
      <c r="D940" s="125" t="s">
        <v>799</v>
      </c>
      <c r="E940" s="131">
        <v>10</v>
      </c>
      <c r="F940" s="131">
        <v>10</v>
      </c>
      <c r="G940" s="131">
        <v>10</v>
      </c>
      <c r="H940" s="131">
        <v>10</v>
      </c>
      <c r="I940" s="150">
        <v>10</v>
      </c>
      <c r="J940" s="151">
        <v>50</v>
      </c>
    </row>
    <row r="941" spans="2:10" ht="16.5" thickBot="1" x14ac:dyDescent="0.3">
      <c r="B941" s="239" t="s">
        <v>557</v>
      </c>
      <c r="C941" s="240" t="s">
        <v>859</v>
      </c>
      <c r="D941" s="123" t="s">
        <v>798</v>
      </c>
      <c r="E941" s="127">
        <v>14518.18702251465</v>
      </c>
      <c r="F941" s="127">
        <v>14518.18702251465</v>
      </c>
      <c r="G941" s="127">
        <v>14518.18702251465</v>
      </c>
      <c r="H941" s="127">
        <v>14518.18702251465</v>
      </c>
      <c r="I941" s="147">
        <v>14518.18702251465</v>
      </c>
      <c r="J941" s="126">
        <v>72590.93511257325</v>
      </c>
    </row>
    <row r="942" spans="2:10" ht="16.5" thickBot="1" x14ac:dyDescent="0.3">
      <c r="B942" s="239"/>
      <c r="C942" s="241"/>
      <c r="D942" s="124" t="s">
        <v>795</v>
      </c>
      <c r="E942" s="122">
        <v>2.0370243395927057</v>
      </c>
      <c r="F942" s="122">
        <v>2.0370243395927057</v>
      </c>
      <c r="G942" s="122">
        <v>2.0370243395927057</v>
      </c>
      <c r="H942" s="122">
        <v>2.0370243395927057</v>
      </c>
      <c r="I942" s="148">
        <v>2.0370243395927057</v>
      </c>
      <c r="J942" s="149">
        <v>10.185121697963528</v>
      </c>
    </row>
    <row r="943" spans="2:10" ht="16.5" thickBot="1" x14ac:dyDescent="0.3">
      <c r="B943" s="239"/>
      <c r="C943" s="241"/>
      <c r="D943" s="124" t="s">
        <v>796</v>
      </c>
      <c r="E943" s="122">
        <v>1.6689087020500251</v>
      </c>
      <c r="F943" s="122">
        <v>1.6689087020500251</v>
      </c>
      <c r="G943" s="122">
        <v>1.6689087020500251</v>
      </c>
      <c r="H943" s="122">
        <v>1.6689087020500251</v>
      </c>
      <c r="I943" s="148">
        <v>1.6689087020500251</v>
      </c>
      <c r="J943" s="149">
        <v>8.3445435102501246</v>
      </c>
    </row>
    <row r="944" spans="2:10" ht="16.5" thickBot="1" x14ac:dyDescent="0.3">
      <c r="B944" s="239"/>
      <c r="C944" s="242"/>
      <c r="D944" s="125" t="s">
        <v>799</v>
      </c>
      <c r="E944" s="131">
        <v>280</v>
      </c>
      <c r="F944" s="131">
        <v>280</v>
      </c>
      <c r="G944" s="131">
        <v>280</v>
      </c>
      <c r="H944" s="131">
        <v>280</v>
      </c>
      <c r="I944" s="150">
        <v>280</v>
      </c>
      <c r="J944" s="151">
        <v>1400</v>
      </c>
    </row>
    <row r="945" spans="2:10" ht="16.5" thickBot="1" x14ac:dyDescent="0.3">
      <c r="B945" s="239" t="s">
        <v>560</v>
      </c>
      <c r="C945" s="240">
        <v>1.17</v>
      </c>
      <c r="D945" s="123" t="s">
        <v>798</v>
      </c>
      <c r="E945" s="127">
        <v>1000</v>
      </c>
      <c r="F945" s="127">
        <v>1000</v>
      </c>
      <c r="G945" s="127">
        <v>1000</v>
      </c>
      <c r="H945" s="127">
        <v>1000</v>
      </c>
      <c r="I945" s="147">
        <v>1000</v>
      </c>
      <c r="J945" s="126">
        <v>5000</v>
      </c>
    </row>
    <row r="946" spans="2:10" ht="16.5" thickBot="1" x14ac:dyDescent="0.3">
      <c r="B946" s="239"/>
      <c r="C946" s="241"/>
      <c r="D946" s="124" t="s">
        <v>795</v>
      </c>
      <c r="E946" s="122">
        <v>8.5839505723078219E-2</v>
      </c>
      <c r="F946" s="122">
        <v>8.5839505723078219E-2</v>
      </c>
      <c r="G946" s="122">
        <v>8.5839505723078219E-2</v>
      </c>
      <c r="H946" s="122">
        <v>8.5839505723078219E-2</v>
      </c>
      <c r="I946" s="148">
        <v>8.5839505723078219E-2</v>
      </c>
      <c r="J946" s="149">
        <v>0.42919752861539107</v>
      </c>
    </row>
    <row r="947" spans="2:10" ht="16.5" thickBot="1" x14ac:dyDescent="0.3">
      <c r="B947" s="239"/>
      <c r="C947" s="241"/>
      <c r="D947" s="124" t="s">
        <v>796</v>
      </c>
      <c r="E947" s="122">
        <v>7.1532921435898497E-2</v>
      </c>
      <c r="F947" s="122">
        <v>7.1532921435898497E-2</v>
      </c>
      <c r="G947" s="122">
        <v>7.1532921435898497E-2</v>
      </c>
      <c r="H947" s="122">
        <v>7.1532921435898497E-2</v>
      </c>
      <c r="I947" s="148">
        <v>7.1532921435898497E-2</v>
      </c>
      <c r="J947" s="149">
        <v>0.3576646071794925</v>
      </c>
    </row>
    <row r="948" spans="2:10" ht="16.5" thickBot="1" x14ac:dyDescent="0.3">
      <c r="B948" s="239"/>
      <c r="C948" s="242"/>
      <c r="D948" s="125" t="s">
        <v>799</v>
      </c>
      <c r="E948" s="131">
        <v>100</v>
      </c>
      <c r="F948" s="131">
        <v>100</v>
      </c>
      <c r="G948" s="131">
        <v>100</v>
      </c>
      <c r="H948" s="131">
        <v>100</v>
      </c>
      <c r="I948" s="150">
        <v>100</v>
      </c>
      <c r="J948" s="151">
        <v>500</v>
      </c>
    </row>
    <row r="949" spans="2:10" ht="16.5" thickBot="1" x14ac:dyDescent="0.3">
      <c r="B949" s="239" t="s">
        <v>562</v>
      </c>
      <c r="C949" s="240">
        <v>1.17</v>
      </c>
      <c r="D949" s="123" t="s">
        <v>798</v>
      </c>
      <c r="E949" s="127">
        <v>50</v>
      </c>
      <c r="F949" s="127">
        <v>50</v>
      </c>
      <c r="G949" s="127">
        <v>50</v>
      </c>
      <c r="H949" s="127">
        <v>50</v>
      </c>
      <c r="I949" s="147">
        <v>50</v>
      </c>
      <c r="J949" s="126">
        <v>250</v>
      </c>
    </row>
    <row r="950" spans="2:10" ht="16.5" thickBot="1" x14ac:dyDescent="0.3">
      <c r="B950" s="239"/>
      <c r="C950" s="241"/>
      <c r="D950" s="124" t="s">
        <v>795</v>
      </c>
      <c r="E950" s="122">
        <v>4.2919752861539104E-3</v>
      </c>
      <c r="F950" s="122">
        <v>4.2919752861539104E-3</v>
      </c>
      <c r="G950" s="122">
        <v>4.2919752861539104E-3</v>
      </c>
      <c r="H950" s="122">
        <v>4.2919752861539104E-3</v>
      </c>
      <c r="I950" s="148">
        <v>4.2919752861539104E-3</v>
      </c>
      <c r="J950" s="149">
        <v>2.1459876430769551E-2</v>
      </c>
    </row>
    <row r="951" spans="2:10" ht="16.5" thickBot="1" x14ac:dyDescent="0.3">
      <c r="B951" s="239"/>
      <c r="C951" s="241"/>
      <c r="D951" s="124" t="s">
        <v>796</v>
      </c>
      <c r="E951" s="122">
        <v>3.5766460717949248E-3</v>
      </c>
      <c r="F951" s="122">
        <v>3.5766460717949248E-3</v>
      </c>
      <c r="G951" s="122">
        <v>3.5766460717949248E-3</v>
      </c>
      <c r="H951" s="122">
        <v>3.5766460717949248E-3</v>
      </c>
      <c r="I951" s="148">
        <v>3.5766460717949248E-3</v>
      </c>
      <c r="J951" s="149">
        <v>1.7883230358974624E-2</v>
      </c>
    </row>
    <row r="952" spans="2:10" ht="16.5" thickBot="1" x14ac:dyDescent="0.3">
      <c r="B952" s="239"/>
      <c r="C952" s="242"/>
      <c r="D952" s="125" t="s">
        <v>799</v>
      </c>
      <c r="E952" s="131">
        <v>5</v>
      </c>
      <c r="F952" s="131">
        <v>5</v>
      </c>
      <c r="G952" s="131">
        <v>5</v>
      </c>
      <c r="H952" s="131">
        <v>5</v>
      </c>
      <c r="I952" s="150">
        <v>5</v>
      </c>
      <c r="J952" s="151">
        <v>25</v>
      </c>
    </row>
    <row r="953" spans="2:10" ht="16.5" thickBot="1" x14ac:dyDescent="0.3">
      <c r="B953" s="239" t="s">
        <v>564</v>
      </c>
      <c r="C953" s="240" t="s">
        <v>860</v>
      </c>
      <c r="D953" s="123" t="s">
        <v>798</v>
      </c>
      <c r="E953" s="127">
        <v>2500</v>
      </c>
      <c r="F953" s="127">
        <v>2500</v>
      </c>
      <c r="G953" s="127">
        <v>2500</v>
      </c>
      <c r="H953" s="127">
        <v>2500</v>
      </c>
      <c r="I953" s="147">
        <v>2500</v>
      </c>
      <c r="J953" s="126">
        <v>12500</v>
      </c>
    </row>
    <row r="954" spans="2:10" ht="16.5" thickBot="1" x14ac:dyDescent="0.3">
      <c r="B954" s="239"/>
      <c r="C954" s="241"/>
      <c r="D954" s="124" t="s">
        <v>795</v>
      </c>
      <c r="E954" s="122">
        <v>0.3576646071794925</v>
      </c>
      <c r="F954" s="122">
        <v>0.3576646071794925</v>
      </c>
      <c r="G954" s="122">
        <v>0.3576646071794925</v>
      </c>
      <c r="H954" s="122">
        <v>0.3576646071794925</v>
      </c>
      <c r="I954" s="148">
        <v>0.3576646071794925</v>
      </c>
      <c r="J954" s="149">
        <v>1.7883230358974624</v>
      </c>
    </row>
    <row r="955" spans="2:10" ht="16.5" thickBot="1" x14ac:dyDescent="0.3">
      <c r="B955" s="239"/>
      <c r="C955" s="241"/>
      <c r="D955" s="124" t="s">
        <v>796</v>
      </c>
      <c r="E955" s="122">
        <v>0.17883230358974625</v>
      </c>
      <c r="F955" s="122">
        <v>0.17883230358974625</v>
      </c>
      <c r="G955" s="122">
        <v>0.17883230358974625</v>
      </c>
      <c r="H955" s="122">
        <v>0.17883230358974625</v>
      </c>
      <c r="I955" s="148">
        <v>0.17883230358974625</v>
      </c>
      <c r="J955" s="149">
        <v>0.89416151794873122</v>
      </c>
    </row>
    <row r="956" spans="2:10" ht="16.5" thickBot="1" x14ac:dyDescent="0.3">
      <c r="B956" s="239"/>
      <c r="C956" s="242"/>
      <c r="D956" s="125" t="s">
        <v>799</v>
      </c>
      <c r="E956" s="131">
        <v>50</v>
      </c>
      <c r="F956" s="131">
        <v>50</v>
      </c>
      <c r="G956" s="131">
        <v>50</v>
      </c>
      <c r="H956" s="131">
        <v>50</v>
      </c>
      <c r="I956" s="150">
        <v>50</v>
      </c>
      <c r="J956" s="151">
        <v>250</v>
      </c>
    </row>
    <row r="957" spans="2:10" ht="16.5" thickBot="1" x14ac:dyDescent="0.3">
      <c r="B957" s="239" t="s">
        <v>567</v>
      </c>
      <c r="C957" s="240" t="s">
        <v>298</v>
      </c>
      <c r="D957" s="123" t="s">
        <v>798</v>
      </c>
      <c r="E957" s="127">
        <v>0</v>
      </c>
      <c r="F957" s="127">
        <v>0</v>
      </c>
      <c r="G957" s="127">
        <v>0</v>
      </c>
      <c r="H957" s="127">
        <v>0</v>
      </c>
      <c r="I957" s="147">
        <v>0</v>
      </c>
      <c r="J957" s="126">
        <v>0</v>
      </c>
    </row>
    <row r="958" spans="2:10" ht="16.5" thickBot="1" x14ac:dyDescent="0.3">
      <c r="B958" s="239"/>
      <c r="C958" s="241"/>
      <c r="D958" s="124" t="s">
        <v>795</v>
      </c>
      <c r="E958" s="122">
        <v>0</v>
      </c>
      <c r="F958" s="122">
        <v>0</v>
      </c>
      <c r="G958" s="122">
        <v>0</v>
      </c>
      <c r="H958" s="122">
        <v>0</v>
      </c>
      <c r="I958" s="148">
        <v>0</v>
      </c>
      <c r="J958" s="149">
        <v>0</v>
      </c>
    </row>
    <row r="959" spans="2:10" ht="16.5" thickBot="1" x14ac:dyDescent="0.3">
      <c r="B959" s="239"/>
      <c r="C959" s="241"/>
      <c r="D959" s="124" t="s">
        <v>796</v>
      </c>
      <c r="E959" s="122">
        <v>0</v>
      </c>
      <c r="F959" s="122">
        <v>0</v>
      </c>
      <c r="G959" s="122">
        <v>0</v>
      </c>
      <c r="H959" s="122">
        <v>0</v>
      </c>
      <c r="I959" s="148">
        <v>0</v>
      </c>
      <c r="J959" s="149">
        <v>0</v>
      </c>
    </row>
    <row r="960" spans="2:10" ht="16.5" thickBot="1" x14ac:dyDescent="0.3">
      <c r="B960" s="239"/>
      <c r="C960" s="242"/>
      <c r="D960" s="125" t="s">
        <v>799</v>
      </c>
      <c r="E960" s="131">
        <v>10</v>
      </c>
      <c r="F960" s="131">
        <v>10</v>
      </c>
      <c r="G960" s="131">
        <v>10</v>
      </c>
      <c r="H960" s="131">
        <v>10</v>
      </c>
      <c r="I960" s="150">
        <v>10</v>
      </c>
      <c r="J960" s="151">
        <v>50</v>
      </c>
    </row>
    <row r="961" spans="2:10" ht="16.5" thickBot="1" x14ac:dyDescent="0.3">
      <c r="B961" s="239" t="s">
        <v>569</v>
      </c>
      <c r="C961" s="240" t="s">
        <v>298</v>
      </c>
      <c r="D961" s="123" t="s">
        <v>798</v>
      </c>
      <c r="E961" s="127">
        <v>0</v>
      </c>
      <c r="F961" s="127">
        <v>0</v>
      </c>
      <c r="G961" s="127">
        <v>0</v>
      </c>
      <c r="H961" s="127">
        <v>0</v>
      </c>
      <c r="I961" s="147">
        <v>0</v>
      </c>
      <c r="J961" s="126">
        <v>0</v>
      </c>
    </row>
    <row r="962" spans="2:10" ht="16.5" thickBot="1" x14ac:dyDescent="0.3">
      <c r="B962" s="239"/>
      <c r="C962" s="241"/>
      <c r="D962" s="124" t="s">
        <v>795</v>
      </c>
      <c r="E962" s="122">
        <v>0</v>
      </c>
      <c r="F962" s="122">
        <v>0</v>
      </c>
      <c r="G962" s="122">
        <v>0</v>
      </c>
      <c r="H962" s="122">
        <v>0</v>
      </c>
      <c r="I962" s="148">
        <v>0</v>
      </c>
      <c r="J962" s="149">
        <v>0</v>
      </c>
    </row>
    <row r="963" spans="2:10" ht="16.5" thickBot="1" x14ac:dyDescent="0.3">
      <c r="B963" s="239"/>
      <c r="C963" s="241"/>
      <c r="D963" s="124" t="s">
        <v>796</v>
      </c>
      <c r="E963" s="122">
        <v>0</v>
      </c>
      <c r="F963" s="122">
        <v>0</v>
      </c>
      <c r="G963" s="122">
        <v>0</v>
      </c>
      <c r="H963" s="122">
        <v>0</v>
      </c>
      <c r="I963" s="148">
        <v>0</v>
      </c>
      <c r="J963" s="149">
        <v>0</v>
      </c>
    </row>
    <row r="964" spans="2:10" ht="16.5" thickBot="1" x14ac:dyDescent="0.3">
      <c r="B964" s="239"/>
      <c r="C964" s="242"/>
      <c r="D964" s="125" t="s">
        <v>799</v>
      </c>
      <c r="E964" s="131">
        <v>10</v>
      </c>
      <c r="F964" s="131">
        <v>10</v>
      </c>
      <c r="G964" s="131">
        <v>10</v>
      </c>
      <c r="H964" s="131">
        <v>10</v>
      </c>
      <c r="I964" s="150">
        <v>10</v>
      </c>
      <c r="J964" s="151">
        <v>50</v>
      </c>
    </row>
    <row r="965" spans="2:10" ht="16.5" thickBot="1" x14ac:dyDescent="0.3">
      <c r="B965" s="239" t="s">
        <v>570</v>
      </c>
      <c r="C965" s="240" t="s">
        <v>298</v>
      </c>
      <c r="D965" s="123" t="s">
        <v>798</v>
      </c>
      <c r="E965" s="127">
        <v>0</v>
      </c>
      <c r="F965" s="127">
        <v>0</v>
      </c>
      <c r="G965" s="127">
        <v>0</v>
      </c>
      <c r="H965" s="127">
        <v>0</v>
      </c>
      <c r="I965" s="147">
        <v>0</v>
      </c>
      <c r="J965" s="126">
        <v>0</v>
      </c>
    </row>
    <row r="966" spans="2:10" ht="16.5" thickBot="1" x14ac:dyDescent="0.3">
      <c r="B966" s="239"/>
      <c r="C966" s="241"/>
      <c r="D966" s="124" t="s">
        <v>795</v>
      </c>
      <c r="E966" s="122">
        <v>0</v>
      </c>
      <c r="F966" s="122">
        <v>0</v>
      </c>
      <c r="G966" s="122">
        <v>0</v>
      </c>
      <c r="H966" s="122">
        <v>0</v>
      </c>
      <c r="I966" s="148">
        <v>0</v>
      </c>
      <c r="J966" s="149">
        <v>0</v>
      </c>
    </row>
    <row r="967" spans="2:10" ht="16.5" thickBot="1" x14ac:dyDescent="0.3">
      <c r="B967" s="239"/>
      <c r="C967" s="241"/>
      <c r="D967" s="124" t="s">
        <v>796</v>
      </c>
      <c r="E967" s="122">
        <v>0</v>
      </c>
      <c r="F967" s="122">
        <v>0</v>
      </c>
      <c r="G967" s="122">
        <v>0</v>
      </c>
      <c r="H967" s="122">
        <v>0</v>
      </c>
      <c r="I967" s="148">
        <v>0</v>
      </c>
      <c r="J967" s="149">
        <v>0</v>
      </c>
    </row>
    <row r="968" spans="2:10" ht="16.5" thickBot="1" x14ac:dyDescent="0.3">
      <c r="B968" s="239"/>
      <c r="C968" s="242"/>
      <c r="D968" s="125" t="s">
        <v>799</v>
      </c>
      <c r="E968" s="131">
        <v>10</v>
      </c>
      <c r="F968" s="131">
        <v>10</v>
      </c>
      <c r="G968" s="131">
        <v>10</v>
      </c>
      <c r="H968" s="131">
        <v>10</v>
      </c>
      <c r="I968" s="150">
        <v>10</v>
      </c>
      <c r="J968" s="151">
        <v>50</v>
      </c>
    </row>
    <row r="969" spans="2:10" ht="16.5" thickBot="1" x14ac:dyDescent="0.3">
      <c r="B969" s="239" t="s">
        <v>327</v>
      </c>
      <c r="C969" s="240" t="s">
        <v>861</v>
      </c>
      <c r="D969" s="123" t="s">
        <v>798</v>
      </c>
      <c r="E969" s="127">
        <v>0</v>
      </c>
      <c r="F969" s="127">
        <v>0</v>
      </c>
      <c r="G969" s="127">
        <v>0</v>
      </c>
      <c r="H969" s="127">
        <v>0</v>
      </c>
      <c r="I969" s="147">
        <v>0</v>
      </c>
      <c r="J969" s="126">
        <v>0</v>
      </c>
    </row>
    <row r="970" spans="2:10" ht="16.5" thickBot="1" x14ac:dyDescent="0.3">
      <c r="B970" s="239"/>
      <c r="C970" s="241"/>
      <c r="D970" s="124" t="s">
        <v>795</v>
      </c>
      <c r="E970" s="122">
        <v>2.4249660366769593E-2</v>
      </c>
      <c r="F970" s="122">
        <v>2.6824845538461938E-2</v>
      </c>
      <c r="G970" s="122">
        <v>3.2189814646154322E-2</v>
      </c>
      <c r="H970" s="122">
        <v>3.7554783753846716E-2</v>
      </c>
      <c r="I970" s="148">
        <v>4.2919752861539109E-2</v>
      </c>
      <c r="J970" s="149">
        <v>0.16373885716677167</v>
      </c>
    </row>
    <row r="971" spans="2:10" ht="16.5" thickBot="1" x14ac:dyDescent="0.3">
      <c r="B971" s="239"/>
      <c r="C971" s="241"/>
      <c r="D971" s="124" t="s">
        <v>796</v>
      </c>
      <c r="E971" s="122">
        <v>2.4249660366769593E-2</v>
      </c>
      <c r="F971" s="122">
        <v>2.6824845538461938E-2</v>
      </c>
      <c r="G971" s="122">
        <v>3.2189814646154322E-2</v>
      </c>
      <c r="H971" s="122">
        <v>3.7554783753846716E-2</v>
      </c>
      <c r="I971" s="148">
        <v>4.2919752861539109E-2</v>
      </c>
      <c r="J971" s="149">
        <v>0.16373885716677167</v>
      </c>
    </row>
    <row r="972" spans="2:10" ht="16.5" thickBot="1" x14ac:dyDescent="0.3">
      <c r="B972" s="239"/>
      <c r="C972" s="242"/>
      <c r="D972" s="125" t="s">
        <v>799</v>
      </c>
      <c r="E972" s="131">
        <v>113</v>
      </c>
      <c r="F972" s="131">
        <v>125</v>
      </c>
      <c r="G972" s="131">
        <v>150</v>
      </c>
      <c r="H972" s="131">
        <v>175</v>
      </c>
      <c r="I972" s="150">
        <v>200</v>
      </c>
      <c r="J972" s="151">
        <v>763</v>
      </c>
    </row>
    <row r="973" spans="2:10" ht="16.5" thickBot="1" x14ac:dyDescent="0.3">
      <c r="B973" s="239" t="s">
        <v>330</v>
      </c>
      <c r="C973" s="240" t="s">
        <v>861</v>
      </c>
      <c r="D973" s="123" t="s">
        <v>798</v>
      </c>
      <c r="E973" s="127">
        <v>0</v>
      </c>
      <c r="F973" s="127">
        <v>0</v>
      </c>
      <c r="G973" s="127">
        <v>0</v>
      </c>
      <c r="H973" s="127">
        <v>0</v>
      </c>
      <c r="I973" s="147">
        <v>0</v>
      </c>
      <c r="J973" s="126">
        <v>0</v>
      </c>
    </row>
    <row r="974" spans="2:10" ht="16.5" thickBot="1" x14ac:dyDescent="0.3">
      <c r="B974" s="239"/>
      <c r="C974" s="241"/>
      <c r="D974" s="124" t="s">
        <v>795</v>
      </c>
      <c r="E974" s="122">
        <v>5.0430709612308451E-2</v>
      </c>
      <c r="F974" s="122">
        <v>5.7995316054154714E-2</v>
      </c>
      <c r="G974" s="122">
        <v>6.3038387015385555E-2</v>
      </c>
      <c r="H974" s="122">
        <v>7.0602993457231839E-2</v>
      </c>
      <c r="I974" s="148">
        <v>7.5646064418462666E-2</v>
      </c>
      <c r="J974" s="149">
        <v>0.31771347055754323</v>
      </c>
    </row>
    <row r="975" spans="2:10" ht="16.5" thickBot="1" x14ac:dyDescent="0.3">
      <c r="B975" s="239"/>
      <c r="C975" s="241"/>
      <c r="D975" s="124" t="s">
        <v>796</v>
      </c>
      <c r="E975" s="122">
        <v>0.1008614192246169</v>
      </c>
      <c r="F975" s="122">
        <v>0.11599063210830943</v>
      </c>
      <c r="G975" s="122">
        <v>0.12607677403077111</v>
      </c>
      <c r="H975" s="122">
        <v>0.14120598691446368</v>
      </c>
      <c r="I975" s="148">
        <v>0.15129212883692533</v>
      </c>
      <c r="J975" s="149">
        <v>0.63542694111508646</v>
      </c>
    </row>
    <row r="976" spans="2:10" ht="16.5" thickBot="1" x14ac:dyDescent="0.3">
      <c r="B976" s="239"/>
      <c r="C976" s="242"/>
      <c r="D976" s="125" t="s">
        <v>799</v>
      </c>
      <c r="E976" s="131">
        <v>20</v>
      </c>
      <c r="F976" s="131">
        <v>23</v>
      </c>
      <c r="G976" s="131">
        <v>25</v>
      </c>
      <c r="H976" s="131">
        <v>28</v>
      </c>
      <c r="I976" s="150">
        <v>30</v>
      </c>
      <c r="J976" s="151">
        <v>126</v>
      </c>
    </row>
    <row r="977" spans="2:10" ht="16.5" thickBot="1" x14ac:dyDescent="0.3">
      <c r="B977" s="239" t="s">
        <v>333</v>
      </c>
      <c r="C977" s="240" t="s">
        <v>861</v>
      </c>
      <c r="D977" s="123" t="s">
        <v>798</v>
      </c>
      <c r="E977" s="127">
        <v>0</v>
      </c>
      <c r="F977" s="127">
        <v>0</v>
      </c>
      <c r="G977" s="127">
        <v>0</v>
      </c>
      <c r="H977" s="127">
        <v>0</v>
      </c>
      <c r="I977" s="147">
        <v>0</v>
      </c>
      <c r="J977" s="126">
        <v>0</v>
      </c>
    </row>
    <row r="978" spans="2:10" ht="16.5" thickBot="1" x14ac:dyDescent="0.3">
      <c r="B978" s="239"/>
      <c r="C978" s="241"/>
      <c r="D978" s="124" t="s">
        <v>795</v>
      </c>
      <c r="E978" s="122">
        <v>0</v>
      </c>
      <c r="F978" s="122">
        <v>9.6569443938462979E-2</v>
      </c>
      <c r="G978" s="122">
        <v>0.12875925858461729</v>
      </c>
      <c r="H978" s="122">
        <v>0.14485416590769445</v>
      </c>
      <c r="I978" s="148">
        <v>0.16094907323077162</v>
      </c>
      <c r="J978" s="149">
        <v>0.53113194166154631</v>
      </c>
    </row>
    <row r="979" spans="2:10" ht="16.5" thickBot="1" x14ac:dyDescent="0.3">
      <c r="B979" s="239"/>
      <c r="C979" s="241"/>
      <c r="D979" s="124" t="s">
        <v>796</v>
      </c>
      <c r="E979" s="122">
        <v>0</v>
      </c>
      <c r="F979" s="122">
        <v>9.6569443938462979E-2</v>
      </c>
      <c r="G979" s="122">
        <v>0.12875925858461729</v>
      </c>
      <c r="H979" s="122">
        <v>0.14485416590769445</v>
      </c>
      <c r="I979" s="148">
        <v>0.16094907323077162</v>
      </c>
      <c r="J979" s="149">
        <v>0.53113194166154631</v>
      </c>
    </row>
    <row r="980" spans="2:10" ht="16.5" thickBot="1" x14ac:dyDescent="0.3">
      <c r="B980" s="239"/>
      <c r="C980" s="242"/>
      <c r="D980" s="125" t="s">
        <v>799</v>
      </c>
      <c r="E980" s="131">
        <v>0</v>
      </c>
      <c r="F980" s="131">
        <v>300</v>
      </c>
      <c r="G980" s="131">
        <v>400</v>
      </c>
      <c r="H980" s="131">
        <v>450</v>
      </c>
      <c r="I980" s="150">
        <v>500</v>
      </c>
      <c r="J980" s="151">
        <v>1650</v>
      </c>
    </row>
    <row r="981" spans="2:10" ht="16.5" thickBot="1" x14ac:dyDescent="0.3">
      <c r="B981" s="239" t="s">
        <v>573</v>
      </c>
      <c r="C981" s="240" t="s">
        <v>861</v>
      </c>
      <c r="D981" s="123" t="s">
        <v>798</v>
      </c>
      <c r="E981" s="127">
        <v>0</v>
      </c>
      <c r="F981" s="127">
        <v>0</v>
      </c>
      <c r="G981" s="127">
        <v>0</v>
      </c>
      <c r="H981" s="127">
        <v>0</v>
      </c>
      <c r="I981" s="147">
        <v>0</v>
      </c>
      <c r="J981" s="126">
        <v>0</v>
      </c>
    </row>
    <row r="982" spans="2:10" ht="16.5" thickBot="1" x14ac:dyDescent="0.3">
      <c r="B982" s="239"/>
      <c r="C982" s="241"/>
      <c r="D982" s="124" t="s">
        <v>795</v>
      </c>
      <c r="E982" s="122">
        <v>8.7448996455385924E-2</v>
      </c>
      <c r="F982" s="122">
        <v>0.19238779220184904</v>
      </c>
      <c r="G982" s="122">
        <v>0.22736739078400339</v>
      </c>
      <c r="H982" s="122">
        <v>0.24485719007508058</v>
      </c>
      <c r="I982" s="148">
        <v>0.25360208972061915</v>
      </c>
      <c r="J982" s="149">
        <v>1.005663459236938</v>
      </c>
    </row>
    <row r="983" spans="2:10" ht="16.5" thickBot="1" x14ac:dyDescent="0.3">
      <c r="B983" s="239"/>
      <c r="C983" s="241"/>
      <c r="D983" s="124" t="s">
        <v>796</v>
      </c>
      <c r="E983" s="122">
        <v>8.7448996455385924E-2</v>
      </c>
      <c r="F983" s="122">
        <v>0.19238779220184904</v>
      </c>
      <c r="G983" s="122">
        <v>0.22736739078400339</v>
      </c>
      <c r="H983" s="122">
        <v>0.24485719007508058</v>
      </c>
      <c r="I983" s="148">
        <v>0.25360208972061915</v>
      </c>
      <c r="J983" s="149">
        <v>1.005663459236938</v>
      </c>
    </row>
    <row r="984" spans="2:10" ht="16.5" thickBot="1" x14ac:dyDescent="0.3">
      <c r="B984" s="239"/>
      <c r="C984" s="242"/>
      <c r="D984" s="125" t="s">
        <v>799</v>
      </c>
      <c r="E984" s="131">
        <v>250</v>
      </c>
      <c r="F984" s="131">
        <v>550</v>
      </c>
      <c r="G984" s="131">
        <v>650</v>
      </c>
      <c r="H984" s="131">
        <v>700</v>
      </c>
      <c r="I984" s="150">
        <v>725</v>
      </c>
      <c r="J984" s="151">
        <v>2875</v>
      </c>
    </row>
    <row r="985" spans="2:10" ht="16.5" thickBot="1" x14ac:dyDescent="0.3">
      <c r="B985" s="239" t="s">
        <v>574</v>
      </c>
      <c r="C985" s="240" t="s">
        <v>861</v>
      </c>
      <c r="D985" s="123" t="s">
        <v>798</v>
      </c>
      <c r="E985" s="127">
        <v>0</v>
      </c>
      <c r="F985" s="127">
        <v>0</v>
      </c>
      <c r="G985" s="127">
        <v>0</v>
      </c>
      <c r="H985" s="127">
        <v>0</v>
      </c>
      <c r="I985" s="147">
        <v>0</v>
      </c>
      <c r="J985" s="126">
        <v>0</v>
      </c>
    </row>
    <row r="986" spans="2:10" ht="16.5" thickBot="1" x14ac:dyDescent="0.3">
      <c r="B986" s="239"/>
      <c r="C986" s="241"/>
      <c r="D986" s="124" t="s">
        <v>795</v>
      </c>
      <c r="E986" s="122">
        <v>1.6094907323077163</v>
      </c>
      <c r="F986" s="122">
        <v>1.6094907323077163</v>
      </c>
      <c r="G986" s="122">
        <v>1.6094907323077163</v>
      </c>
      <c r="H986" s="122">
        <v>1.6094907323077163</v>
      </c>
      <c r="I986" s="148">
        <v>1.6094907323077163</v>
      </c>
      <c r="J986" s="149">
        <v>8.0474536615385812</v>
      </c>
    </row>
    <row r="987" spans="2:10" ht="16.5" thickBot="1" x14ac:dyDescent="0.3">
      <c r="B987" s="239"/>
      <c r="C987" s="241"/>
      <c r="D987" s="124" t="s">
        <v>796</v>
      </c>
      <c r="E987" s="122">
        <v>1.6094907323077163</v>
      </c>
      <c r="F987" s="122">
        <v>1.6094907323077163</v>
      </c>
      <c r="G987" s="122">
        <v>1.6094907323077163</v>
      </c>
      <c r="H987" s="122">
        <v>1.6094907323077163</v>
      </c>
      <c r="I987" s="148">
        <v>1.6094907323077163</v>
      </c>
      <c r="J987" s="149">
        <v>8.0474536615385812</v>
      </c>
    </row>
    <row r="988" spans="2:10" ht="16.5" thickBot="1" x14ac:dyDescent="0.3">
      <c r="B988" s="239"/>
      <c r="C988" s="242"/>
      <c r="D988" s="125" t="s">
        <v>799</v>
      </c>
      <c r="E988" s="131">
        <v>20</v>
      </c>
      <c r="F988" s="131">
        <v>20</v>
      </c>
      <c r="G988" s="131">
        <v>20</v>
      </c>
      <c r="H988" s="131">
        <v>20</v>
      </c>
      <c r="I988" s="150">
        <v>20</v>
      </c>
      <c r="J988" s="151">
        <v>100</v>
      </c>
    </row>
    <row r="989" spans="2:10" ht="16.5" thickBot="1" x14ac:dyDescent="0.3">
      <c r="B989" s="239" t="s">
        <v>578</v>
      </c>
      <c r="C989" s="240">
        <v>1.17</v>
      </c>
      <c r="D989" s="123" t="s">
        <v>798</v>
      </c>
      <c r="E989" s="127">
        <v>0</v>
      </c>
      <c r="F989" s="127">
        <v>0</v>
      </c>
      <c r="G989" s="127">
        <v>0</v>
      </c>
      <c r="H989" s="127">
        <v>0</v>
      </c>
      <c r="I989" s="147">
        <v>0</v>
      </c>
      <c r="J989" s="126">
        <v>0</v>
      </c>
    </row>
    <row r="990" spans="2:10" ht="16.5" thickBot="1" x14ac:dyDescent="0.3">
      <c r="B990" s="239"/>
      <c r="C990" s="241"/>
      <c r="D990" s="124" t="s">
        <v>795</v>
      </c>
      <c r="E990" s="122">
        <v>0</v>
      </c>
      <c r="F990" s="122">
        <v>0</v>
      </c>
      <c r="G990" s="122">
        <v>0</v>
      </c>
      <c r="H990" s="122">
        <v>0</v>
      </c>
      <c r="I990" s="148">
        <v>0</v>
      </c>
      <c r="J990" s="149">
        <v>0</v>
      </c>
    </row>
    <row r="991" spans="2:10" ht="16.5" thickBot="1" x14ac:dyDescent="0.3">
      <c r="B991" s="239"/>
      <c r="C991" s="241"/>
      <c r="D991" s="124" t="s">
        <v>796</v>
      </c>
      <c r="E991" s="122">
        <v>0</v>
      </c>
      <c r="F991" s="122">
        <v>0</v>
      </c>
      <c r="G991" s="122">
        <v>0</v>
      </c>
      <c r="H991" s="122">
        <v>0</v>
      </c>
      <c r="I991" s="148">
        <v>0</v>
      </c>
      <c r="J991" s="149">
        <v>0</v>
      </c>
    </row>
    <row r="992" spans="2:10" ht="16.5" thickBot="1" x14ac:dyDescent="0.3">
      <c r="B992" s="239"/>
      <c r="C992" s="242"/>
      <c r="D992" s="125" t="s">
        <v>799</v>
      </c>
      <c r="E992" s="131">
        <v>1</v>
      </c>
      <c r="F992" s="131">
        <v>1</v>
      </c>
      <c r="G992" s="131">
        <v>1</v>
      </c>
      <c r="H992" s="131">
        <v>1</v>
      </c>
      <c r="I992" s="150">
        <v>1</v>
      </c>
      <c r="J992" s="151">
        <v>5</v>
      </c>
    </row>
    <row r="993" spans="2:10" ht="16.5" thickBot="1" x14ac:dyDescent="0.3">
      <c r="B993" s="239" t="s">
        <v>580</v>
      </c>
      <c r="C993" s="240" t="s">
        <v>815</v>
      </c>
      <c r="D993" s="123" t="s">
        <v>798</v>
      </c>
      <c r="E993" s="127">
        <v>0.11671856164113888</v>
      </c>
      <c r="F993" s="127">
        <v>0.11671856164113888</v>
      </c>
      <c r="G993" s="127">
        <v>0.11671856164113888</v>
      </c>
      <c r="H993" s="127">
        <v>0.11671856164113888</v>
      </c>
      <c r="I993" s="147">
        <v>0.11671856164113888</v>
      </c>
      <c r="J993" s="126">
        <v>0.58359280820569437</v>
      </c>
    </row>
    <row r="994" spans="2:10" ht="16.5" thickBot="1" x14ac:dyDescent="0.3">
      <c r="B994" s="239"/>
      <c r="C994" s="241"/>
      <c r="D994" s="124" t="s">
        <v>795</v>
      </c>
      <c r="E994" s="122">
        <v>1.3809560794538685E-5</v>
      </c>
      <c r="F994" s="122">
        <v>1.3809560794538685E-5</v>
      </c>
      <c r="G994" s="122">
        <v>1.3809560794538685E-5</v>
      </c>
      <c r="H994" s="122">
        <v>1.3809560794538685E-5</v>
      </c>
      <c r="I994" s="148">
        <v>1.3809560794538685E-5</v>
      </c>
      <c r="J994" s="149">
        <v>6.9047803972693424E-5</v>
      </c>
    </row>
    <row r="995" spans="2:10" ht="16.5" thickBot="1" x14ac:dyDescent="0.3">
      <c r="B995" s="239"/>
      <c r="C995" s="241"/>
      <c r="D995" s="124" t="s">
        <v>796</v>
      </c>
      <c r="E995" s="122">
        <v>1.790877619812878E-5</v>
      </c>
      <c r="F995" s="122">
        <v>1.790877619812878E-5</v>
      </c>
      <c r="G995" s="122">
        <v>1.790877619812878E-5</v>
      </c>
      <c r="H995" s="122">
        <v>1.790877619812878E-5</v>
      </c>
      <c r="I995" s="148">
        <v>1.790877619812878E-5</v>
      </c>
      <c r="J995" s="149">
        <v>8.9543880990643901E-5</v>
      </c>
    </row>
    <row r="996" spans="2:10" ht="16.5" thickBot="1" x14ac:dyDescent="0.3">
      <c r="B996" s="239"/>
      <c r="C996" s="242"/>
      <c r="D996" s="125" t="s">
        <v>799</v>
      </c>
      <c r="E996" s="131">
        <v>1</v>
      </c>
      <c r="F996" s="131">
        <v>1</v>
      </c>
      <c r="G996" s="131">
        <v>1</v>
      </c>
      <c r="H996" s="131">
        <v>1</v>
      </c>
      <c r="I996" s="150">
        <v>1</v>
      </c>
      <c r="J996" s="151">
        <v>5</v>
      </c>
    </row>
    <row r="997" spans="2:10" ht="16.5" thickBot="1" x14ac:dyDescent="0.3">
      <c r="B997" s="239" t="s">
        <v>581</v>
      </c>
      <c r="C997" s="240" t="s">
        <v>816</v>
      </c>
      <c r="D997" s="123" t="s">
        <v>798</v>
      </c>
      <c r="E997" s="127">
        <v>11.9</v>
      </c>
      <c r="F997" s="127">
        <v>11.9</v>
      </c>
      <c r="G997" s="127">
        <v>11.9</v>
      </c>
      <c r="H997" s="127">
        <v>11.9</v>
      </c>
      <c r="I997" s="147">
        <v>11.9</v>
      </c>
      <c r="J997" s="126">
        <v>59.5</v>
      </c>
    </row>
    <row r="998" spans="2:10" ht="16.5" thickBot="1" x14ac:dyDescent="0.3">
      <c r="B998" s="239"/>
      <c r="C998" s="241"/>
      <c r="D998" s="124" t="s">
        <v>795</v>
      </c>
      <c r="E998" s="122">
        <v>1.5667547235826318E-3</v>
      </c>
      <c r="F998" s="122">
        <v>1.5667547235826318E-3</v>
      </c>
      <c r="G998" s="122">
        <v>1.5667547235826318E-3</v>
      </c>
      <c r="H998" s="122">
        <v>1.5667547235826318E-3</v>
      </c>
      <c r="I998" s="148">
        <v>1.5667547235826318E-3</v>
      </c>
      <c r="J998" s="149">
        <v>7.8337736179131586E-3</v>
      </c>
    </row>
    <row r="999" spans="2:10" ht="16.5" thickBot="1" x14ac:dyDescent="0.3">
      <c r="B999" s="239"/>
      <c r="C999" s="241"/>
      <c r="D999" s="124" t="s">
        <v>796</v>
      </c>
      <c r="E999" s="122">
        <v>1.631141904003836E-3</v>
      </c>
      <c r="F999" s="122">
        <v>1.631141904003836E-3</v>
      </c>
      <c r="G999" s="122">
        <v>1.631141904003836E-3</v>
      </c>
      <c r="H999" s="122">
        <v>1.631141904003836E-3</v>
      </c>
      <c r="I999" s="148">
        <v>1.631141904003836E-3</v>
      </c>
      <c r="J999" s="149">
        <v>8.1557095200191793E-3</v>
      </c>
    </row>
    <row r="1000" spans="2:10" ht="16.5" thickBot="1" x14ac:dyDescent="0.3">
      <c r="B1000" s="239"/>
      <c r="C1000" s="242"/>
      <c r="D1000" s="125" t="s">
        <v>799</v>
      </c>
      <c r="E1000" s="131">
        <v>1</v>
      </c>
      <c r="F1000" s="131">
        <v>1</v>
      </c>
      <c r="G1000" s="131">
        <v>1</v>
      </c>
      <c r="H1000" s="131">
        <v>1</v>
      </c>
      <c r="I1000" s="150">
        <v>1</v>
      </c>
      <c r="J1000" s="151">
        <v>5</v>
      </c>
    </row>
    <row r="1001" spans="2:10" ht="16.5" thickBot="1" x14ac:dyDescent="0.3">
      <c r="B1001" s="239" t="s">
        <v>582</v>
      </c>
      <c r="C1001" s="240" t="s">
        <v>714</v>
      </c>
      <c r="D1001" s="123" t="s">
        <v>798</v>
      </c>
      <c r="E1001" s="127">
        <v>0</v>
      </c>
      <c r="F1001" s="127">
        <v>0</v>
      </c>
      <c r="G1001" s="127">
        <v>0</v>
      </c>
      <c r="H1001" s="127">
        <v>0</v>
      </c>
      <c r="I1001" s="147">
        <v>0</v>
      </c>
      <c r="J1001" s="126">
        <v>0</v>
      </c>
    </row>
    <row r="1002" spans="2:10" ht="16.5" thickBot="1" x14ac:dyDescent="0.3">
      <c r="B1002" s="239"/>
      <c r="C1002" s="241"/>
      <c r="D1002" s="124" t="s">
        <v>795</v>
      </c>
      <c r="E1002" s="122">
        <v>0</v>
      </c>
      <c r="F1002" s="122">
        <v>0</v>
      </c>
      <c r="G1002" s="122">
        <v>0</v>
      </c>
      <c r="H1002" s="122">
        <v>0</v>
      </c>
      <c r="I1002" s="148">
        <v>0</v>
      </c>
      <c r="J1002" s="149">
        <v>0</v>
      </c>
    </row>
    <row r="1003" spans="2:10" ht="16.5" thickBot="1" x14ac:dyDescent="0.3">
      <c r="B1003" s="239"/>
      <c r="C1003" s="241"/>
      <c r="D1003" s="124" t="s">
        <v>796</v>
      </c>
      <c r="E1003" s="122">
        <v>0</v>
      </c>
      <c r="F1003" s="122">
        <v>0</v>
      </c>
      <c r="G1003" s="122">
        <v>0</v>
      </c>
      <c r="H1003" s="122">
        <v>0</v>
      </c>
      <c r="I1003" s="148">
        <v>0</v>
      </c>
      <c r="J1003" s="149">
        <v>0</v>
      </c>
    </row>
    <row r="1004" spans="2:10" ht="16.5" thickBot="1" x14ac:dyDescent="0.3">
      <c r="B1004" s="239"/>
      <c r="C1004" s="242"/>
      <c r="D1004" s="125" t="s">
        <v>799</v>
      </c>
      <c r="E1004" s="131">
        <v>0</v>
      </c>
      <c r="F1004" s="131">
        <v>0</v>
      </c>
      <c r="G1004" s="131">
        <v>0</v>
      </c>
      <c r="H1004" s="131">
        <v>0</v>
      </c>
      <c r="I1004" s="150">
        <v>0</v>
      </c>
      <c r="J1004" s="151">
        <v>0</v>
      </c>
    </row>
    <row r="1005" spans="2:10" ht="16.5" thickBot="1" x14ac:dyDescent="0.3">
      <c r="B1005" s="239" t="s">
        <v>583</v>
      </c>
      <c r="C1005" s="240" t="s">
        <v>749</v>
      </c>
      <c r="D1005" s="123" t="s">
        <v>798</v>
      </c>
      <c r="E1005" s="127">
        <v>0</v>
      </c>
      <c r="F1005" s="127">
        <v>0</v>
      </c>
      <c r="G1005" s="127">
        <v>0</v>
      </c>
      <c r="H1005" s="127">
        <v>0</v>
      </c>
      <c r="I1005" s="147">
        <v>0</v>
      </c>
      <c r="J1005" s="126">
        <v>0</v>
      </c>
    </row>
    <row r="1006" spans="2:10" ht="16.5" thickBot="1" x14ac:dyDescent="0.3">
      <c r="B1006" s="239"/>
      <c r="C1006" s="241"/>
      <c r="D1006" s="124" t="s">
        <v>795</v>
      </c>
      <c r="E1006" s="122">
        <v>0</v>
      </c>
      <c r="F1006" s="122">
        <v>0</v>
      </c>
      <c r="G1006" s="122">
        <v>0</v>
      </c>
      <c r="H1006" s="122">
        <v>0</v>
      </c>
      <c r="I1006" s="148">
        <v>0</v>
      </c>
      <c r="J1006" s="149">
        <v>0</v>
      </c>
    </row>
    <row r="1007" spans="2:10" ht="16.5" thickBot="1" x14ac:dyDescent="0.3">
      <c r="B1007" s="239"/>
      <c r="C1007" s="241"/>
      <c r="D1007" s="124" t="s">
        <v>796</v>
      </c>
      <c r="E1007" s="122">
        <v>0</v>
      </c>
      <c r="F1007" s="122">
        <v>0</v>
      </c>
      <c r="G1007" s="122">
        <v>0</v>
      </c>
      <c r="H1007" s="122">
        <v>0</v>
      </c>
      <c r="I1007" s="148">
        <v>0</v>
      </c>
      <c r="J1007" s="149">
        <v>0</v>
      </c>
    </row>
    <row r="1008" spans="2:10" ht="16.5" thickBot="1" x14ac:dyDescent="0.3">
      <c r="B1008" s="239"/>
      <c r="C1008" s="242"/>
      <c r="D1008" s="125" t="s">
        <v>799</v>
      </c>
      <c r="E1008" s="131">
        <v>0</v>
      </c>
      <c r="F1008" s="131">
        <v>0</v>
      </c>
      <c r="G1008" s="131">
        <v>0</v>
      </c>
      <c r="H1008" s="131">
        <v>0</v>
      </c>
      <c r="I1008" s="150">
        <v>0</v>
      </c>
      <c r="J1008" s="151">
        <v>0</v>
      </c>
    </row>
    <row r="1009" spans="2:10" ht="16.5" thickBot="1" x14ac:dyDescent="0.3">
      <c r="B1009" s="239" t="s">
        <v>584</v>
      </c>
      <c r="C1009" s="240" t="s">
        <v>817</v>
      </c>
      <c r="D1009" s="123" t="s">
        <v>798</v>
      </c>
      <c r="E1009" s="127">
        <v>0</v>
      </c>
      <c r="F1009" s="127">
        <v>0</v>
      </c>
      <c r="G1009" s="127">
        <v>0</v>
      </c>
      <c r="H1009" s="127">
        <v>0</v>
      </c>
      <c r="I1009" s="147">
        <v>0</v>
      </c>
      <c r="J1009" s="126">
        <v>0</v>
      </c>
    </row>
    <row r="1010" spans="2:10" ht="16.5" thickBot="1" x14ac:dyDescent="0.3">
      <c r="B1010" s="239"/>
      <c r="C1010" s="241"/>
      <c r="D1010" s="124" t="s">
        <v>795</v>
      </c>
      <c r="E1010" s="122">
        <v>0</v>
      </c>
      <c r="F1010" s="122">
        <v>0</v>
      </c>
      <c r="G1010" s="122">
        <v>0</v>
      </c>
      <c r="H1010" s="122">
        <v>0</v>
      </c>
      <c r="I1010" s="148">
        <v>0</v>
      </c>
      <c r="J1010" s="149">
        <v>0</v>
      </c>
    </row>
    <row r="1011" spans="2:10" ht="16.5" thickBot="1" x14ac:dyDescent="0.3">
      <c r="B1011" s="239"/>
      <c r="C1011" s="241"/>
      <c r="D1011" s="124" t="s">
        <v>796</v>
      </c>
      <c r="E1011" s="122">
        <v>0</v>
      </c>
      <c r="F1011" s="122">
        <v>0</v>
      </c>
      <c r="G1011" s="122">
        <v>0</v>
      </c>
      <c r="H1011" s="122">
        <v>0</v>
      </c>
      <c r="I1011" s="148">
        <v>0</v>
      </c>
      <c r="J1011" s="149">
        <v>0</v>
      </c>
    </row>
    <row r="1012" spans="2:10" ht="16.5" thickBot="1" x14ac:dyDescent="0.3">
      <c r="B1012" s="239"/>
      <c r="C1012" s="242"/>
      <c r="D1012" s="125" t="s">
        <v>799</v>
      </c>
      <c r="E1012" s="131">
        <v>0</v>
      </c>
      <c r="F1012" s="131">
        <v>0</v>
      </c>
      <c r="G1012" s="131">
        <v>0</v>
      </c>
      <c r="H1012" s="131">
        <v>0</v>
      </c>
      <c r="I1012" s="150">
        <v>0</v>
      </c>
      <c r="J1012" s="151">
        <v>0</v>
      </c>
    </row>
    <row r="1013" spans="2:10" ht="16.5" thickBot="1" x14ac:dyDescent="0.3">
      <c r="B1013" s="239" t="s">
        <v>585</v>
      </c>
      <c r="C1013" s="240" t="s">
        <v>817</v>
      </c>
      <c r="D1013" s="123" t="s">
        <v>798</v>
      </c>
      <c r="E1013" s="127">
        <v>0</v>
      </c>
      <c r="F1013" s="127">
        <v>0</v>
      </c>
      <c r="G1013" s="127">
        <v>0</v>
      </c>
      <c r="H1013" s="127">
        <v>0</v>
      </c>
      <c r="I1013" s="147">
        <v>0</v>
      </c>
      <c r="J1013" s="126">
        <v>0</v>
      </c>
    </row>
    <row r="1014" spans="2:10" ht="16.5" thickBot="1" x14ac:dyDescent="0.3">
      <c r="B1014" s="239"/>
      <c r="C1014" s="241"/>
      <c r="D1014" s="124" t="s">
        <v>795</v>
      </c>
      <c r="E1014" s="122">
        <v>0</v>
      </c>
      <c r="F1014" s="122">
        <v>0</v>
      </c>
      <c r="G1014" s="122">
        <v>0</v>
      </c>
      <c r="H1014" s="122">
        <v>0</v>
      </c>
      <c r="I1014" s="148">
        <v>0</v>
      </c>
      <c r="J1014" s="149">
        <v>0</v>
      </c>
    </row>
    <row r="1015" spans="2:10" ht="16.5" thickBot="1" x14ac:dyDescent="0.3">
      <c r="B1015" s="239"/>
      <c r="C1015" s="241"/>
      <c r="D1015" s="124" t="s">
        <v>796</v>
      </c>
      <c r="E1015" s="122">
        <v>0</v>
      </c>
      <c r="F1015" s="122">
        <v>0</v>
      </c>
      <c r="G1015" s="122">
        <v>0</v>
      </c>
      <c r="H1015" s="122">
        <v>0</v>
      </c>
      <c r="I1015" s="148">
        <v>0</v>
      </c>
      <c r="J1015" s="149">
        <v>0</v>
      </c>
    </row>
    <row r="1016" spans="2:10" ht="16.5" thickBot="1" x14ac:dyDescent="0.3">
      <c r="B1016" s="239"/>
      <c r="C1016" s="242"/>
      <c r="D1016" s="125" t="s">
        <v>799</v>
      </c>
      <c r="E1016" s="131">
        <v>0</v>
      </c>
      <c r="F1016" s="131">
        <v>0</v>
      </c>
      <c r="G1016" s="131">
        <v>0</v>
      </c>
      <c r="H1016" s="131">
        <v>0</v>
      </c>
      <c r="I1016" s="150">
        <v>0</v>
      </c>
      <c r="J1016" s="151">
        <v>0</v>
      </c>
    </row>
    <row r="1017" spans="2:10" ht="16.5" thickBot="1" x14ac:dyDescent="0.3">
      <c r="B1017" s="239" t="s">
        <v>587</v>
      </c>
      <c r="C1017" s="240" t="s">
        <v>822</v>
      </c>
      <c r="D1017" s="123" t="s">
        <v>798</v>
      </c>
      <c r="E1017" s="127">
        <v>2.6905836639158296</v>
      </c>
      <c r="F1017" s="127">
        <v>2.6905836639158296</v>
      </c>
      <c r="G1017" s="127">
        <v>2.6905836639158296</v>
      </c>
      <c r="H1017" s="127">
        <v>2.6905836639158296</v>
      </c>
      <c r="I1017" s="147">
        <v>2.6905836639158296</v>
      </c>
      <c r="J1017" s="126">
        <v>13.452918319579148</v>
      </c>
    </row>
    <row r="1018" spans="2:10" ht="16.5" thickBot="1" x14ac:dyDescent="0.3">
      <c r="B1018" s="239"/>
      <c r="C1018" s="241"/>
      <c r="D1018" s="124" t="s">
        <v>795</v>
      </c>
      <c r="E1018" s="122">
        <v>1.3465365556906729E-3</v>
      </c>
      <c r="F1018" s="122">
        <v>1.3465365556906729E-3</v>
      </c>
      <c r="G1018" s="122">
        <v>1.3465365556906729E-3</v>
      </c>
      <c r="H1018" s="122">
        <v>1.3465365556906729E-3</v>
      </c>
      <c r="I1018" s="148">
        <v>1.3465365556906729E-3</v>
      </c>
      <c r="J1018" s="149">
        <v>6.7326827784533645E-3</v>
      </c>
    </row>
    <row r="1019" spans="2:10" ht="16.5" thickBot="1" x14ac:dyDescent="0.3">
      <c r="B1019" s="239"/>
      <c r="C1019" s="241"/>
      <c r="D1019" s="124" t="s">
        <v>796</v>
      </c>
      <c r="E1019" s="122">
        <v>0</v>
      </c>
      <c r="F1019" s="122">
        <v>0</v>
      </c>
      <c r="G1019" s="122">
        <v>0</v>
      </c>
      <c r="H1019" s="122">
        <v>0</v>
      </c>
      <c r="I1019" s="148">
        <v>0</v>
      </c>
      <c r="J1019" s="149">
        <v>0</v>
      </c>
    </row>
    <row r="1020" spans="2:10" ht="16.5" thickBot="1" x14ac:dyDescent="0.3">
      <c r="B1020" s="239"/>
      <c r="C1020" s="242"/>
      <c r="D1020" s="125" t="s">
        <v>799</v>
      </c>
      <c r="E1020" s="131">
        <v>10</v>
      </c>
      <c r="F1020" s="131">
        <v>10</v>
      </c>
      <c r="G1020" s="131">
        <v>10</v>
      </c>
      <c r="H1020" s="131">
        <v>10</v>
      </c>
      <c r="I1020" s="150">
        <v>10</v>
      </c>
      <c r="J1020" s="151">
        <v>50</v>
      </c>
    </row>
    <row r="1021" spans="2:10" ht="16.5" thickBot="1" x14ac:dyDescent="0.3">
      <c r="B1021" s="239" t="s">
        <v>588</v>
      </c>
      <c r="C1021" s="240" t="s">
        <v>822</v>
      </c>
      <c r="D1021" s="123" t="s">
        <v>798</v>
      </c>
      <c r="E1021" s="127">
        <v>28.17891544751015</v>
      </c>
      <c r="F1021" s="127">
        <v>28.17891544751015</v>
      </c>
      <c r="G1021" s="127">
        <v>28.17891544751015</v>
      </c>
      <c r="H1021" s="127">
        <v>28.17891544751015</v>
      </c>
      <c r="I1021" s="147">
        <v>28.17891544751015</v>
      </c>
      <c r="J1021" s="126">
        <v>140.89457723755075</v>
      </c>
    </row>
    <row r="1022" spans="2:10" ht="16.5" thickBot="1" x14ac:dyDescent="0.3">
      <c r="B1022" s="239"/>
      <c r="C1022" s="241"/>
      <c r="D1022" s="124" t="s">
        <v>795</v>
      </c>
      <c r="E1022" s="122">
        <v>1.4102493915601214E-2</v>
      </c>
      <c r="F1022" s="122">
        <v>1.4102493915601214E-2</v>
      </c>
      <c r="G1022" s="122">
        <v>1.4102493915601214E-2</v>
      </c>
      <c r="H1022" s="122">
        <v>1.4102493915601214E-2</v>
      </c>
      <c r="I1022" s="148">
        <v>1.4102493915601214E-2</v>
      </c>
      <c r="J1022" s="149">
        <v>7.0512469578006068E-2</v>
      </c>
    </row>
    <row r="1023" spans="2:10" ht="16.5" thickBot="1" x14ac:dyDescent="0.3">
      <c r="B1023" s="239"/>
      <c r="C1023" s="241"/>
      <c r="D1023" s="124" t="s">
        <v>796</v>
      </c>
      <c r="E1023" s="122">
        <v>0</v>
      </c>
      <c r="F1023" s="122">
        <v>0</v>
      </c>
      <c r="G1023" s="122">
        <v>0</v>
      </c>
      <c r="H1023" s="122">
        <v>0</v>
      </c>
      <c r="I1023" s="148">
        <v>0</v>
      </c>
      <c r="J1023" s="149">
        <v>0</v>
      </c>
    </row>
    <row r="1024" spans="2:10" ht="16.5" thickBot="1" x14ac:dyDescent="0.3">
      <c r="B1024" s="239"/>
      <c r="C1024" s="242"/>
      <c r="D1024" s="125" t="s">
        <v>799</v>
      </c>
      <c r="E1024" s="131">
        <v>20</v>
      </c>
      <c r="F1024" s="131">
        <v>20</v>
      </c>
      <c r="G1024" s="131">
        <v>20</v>
      </c>
      <c r="H1024" s="131">
        <v>20</v>
      </c>
      <c r="I1024" s="150">
        <v>20</v>
      </c>
      <c r="J1024" s="151">
        <v>100</v>
      </c>
    </row>
    <row r="1025" spans="2:10" ht="16.5" thickBot="1" x14ac:dyDescent="0.3">
      <c r="B1025" s="239" t="s">
        <v>589</v>
      </c>
      <c r="C1025" s="240" t="s">
        <v>822</v>
      </c>
      <c r="D1025" s="123" t="s">
        <v>798</v>
      </c>
      <c r="E1025" s="127">
        <v>32.141552073320277</v>
      </c>
      <c r="F1025" s="127">
        <v>32.141552073320277</v>
      </c>
      <c r="G1025" s="127">
        <v>32.141552073320277</v>
      </c>
      <c r="H1025" s="127">
        <v>32.141552073320277</v>
      </c>
      <c r="I1025" s="147">
        <v>32.141552073320277</v>
      </c>
      <c r="J1025" s="126">
        <v>160.70776036660138</v>
      </c>
    </row>
    <row r="1026" spans="2:10" ht="16.5" thickBot="1" x14ac:dyDescent="0.3">
      <c r="B1026" s="239"/>
      <c r="C1026" s="241"/>
      <c r="D1026" s="124" t="s">
        <v>795</v>
      </c>
      <c r="E1026" s="122">
        <v>1.6085645432178254E-2</v>
      </c>
      <c r="F1026" s="122">
        <v>1.6085645432178254E-2</v>
      </c>
      <c r="G1026" s="122">
        <v>1.6085645432178254E-2</v>
      </c>
      <c r="H1026" s="122">
        <v>1.6085645432178254E-2</v>
      </c>
      <c r="I1026" s="148">
        <v>1.6085645432178254E-2</v>
      </c>
      <c r="J1026" s="149">
        <v>8.0428227160891264E-2</v>
      </c>
    </row>
    <row r="1027" spans="2:10" ht="16.5" thickBot="1" x14ac:dyDescent="0.3">
      <c r="B1027" s="239"/>
      <c r="C1027" s="241"/>
      <c r="D1027" s="124" t="s">
        <v>796</v>
      </c>
      <c r="E1027" s="122">
        <v>0</v>
      </c>
      <c r="F1027" s="122">
        <v>0</v>
      </c>
      <c r="G1027" s="122">
        <v>0</v>
      </c>
      <c r="H1027" s="122">
        <v>0</v>
      </c>
      <c r="I1027" s="148">
        <v>0</v>
      </c>
      <c r="J1027" s="149">
        <v>0</v>
      </c>
    </row>
    <row r="1028" spans="2:10" ht="16.5" thickBot="1" x14ac:dyDescent="0.3">
      <c r="B1028" s="239"/>
      <c r="C1028" s="242"/>
      <c r="D1028" s="125" t="s">
        <v>799</v>
      </c>
      <c r="E1028" s="131">
        <v>20</v>
      </c>
      <c r="F1028" s="131">
        <v>20</v>
      </c>
      <c r="G1028" s="131">
        <v>20</v>
      </c>
      <c r="H1028" s="131">
        <v>20</v>
      </c>
      <c r="I1028" s="150">
        <v>20</v>
      </c>
      <c r="J1028" s="151">
        <v>100</v>
      </c>
    </row>
    <row r="1029" spans="2:10" ht="16.5" thickBot="1" x14ac:dyDescent="0.3">
      <c r="B1029" s="239" t="s">
        <v>590</v>
      </c>
      <c r="C1029" s="240" t="s">
        <v>822</v>
      </c>
      <c r="D1029" s="123" t="s">
        <v>798</v>
      </c>
      <c r="E1029" s="127">
        <v>5.3296374223475755</v>
      </c>
      <c r="F1029" s="127">
        <v>5.3296374223475755</v>
      </c>
      <c r="G1029" s="127">
        <v>5.3296374223475755</v>
      </c>
      <c r="H1029" s="127">
        <v>5.3296374223475755</v>
      </c>
      <c r="I1029" s="147">
        <v>5.3296374223475755</v>
      </c>
      <c r="J1029" s="126">
        <v>26.648187111737876</v>
      </c>
    </row>
    <row r="1030" spans="2:10" ht="16.5" thickBot="1" x14ac:dyDescent="0.3">
      <c r="B1030" s="239"/>
      <c r="C1030" s="241"/>
      <c r="D1030" s="124" t="s">
        <v>795</v>
      </c>
      <c r="E1030" s="122">
        <v>1.137290844194584E-3</v>
      </c>
      <c r="F1030" s="122">
        <v>1.137290844194584E-3</v>
      </c>
      <c r="G1030" s="122">
        <v>1.137290844194584E-3</v>
      </c>
      <c r="H1030" s="122">
        <v>1.137290844194584E-3</v>
      </c>
      <c r="I1030" s="148">
        <v>1.137290844194584E-3</v>
      </c>
      <c r="J1030" s="149">
        <v>5.6864542209729202E-3</v>
      </c>
    </row>
    <row r="1031" spans="2:10" ht="16.5" thickBot="1" x14ac:dyDescent="0.3">
      <c r="B1031" s="239"/>
      <c r="C1031" s="241"/>
      <c r="D1031" s="124" t="s">
        <v>796</v>
      </c>
      <c r="E1031" s="122">
        <v>1.1645804923914403E-3</v>
      </c>
      <c r="F1031" s="122">
        <v>1.1645804923914403E-3</v>
      </c>
      <c r="G1031" s="122">
        <v>1.1645804923914403E-3</v>
      </c>
      <c r="H1031" s="122">
        <v>1.1645804923914403E-3</v>
      </c>
      <c r="I1031" s="148">
        <v>1.1645804923914403E-3</v>
      </c>
      <c r="J1031" s="149">
        <v>5.8229024619572013E-3</v>
      </c>
    </row>
    <row r="1032" spans="2:10" ht="16.5" thickBot="1" x14ac:dyDescent="0.3">
      <c r="B1032" s="239"/>
      <c r="C1032" s="242"/>
      <c r="D1032" s="125" t="s">
        <v>799</v>
      </c>
      <c r="E1032" s="131">
        <v>8</v>
      </c>
      <c r="F1032" s="131">
        <v>8</v>
      </c>
      <c r="G1032" s="131">
        <v>8</v>
      </c>
      <c r="H1032" s="131">
        <v>8</v>
      </c>
      <c r="I1032" s="150">
        <v>8</v>
      </c>
      <c r="J1032" s="151">
        <v>40</v>
      </c>
    </row>
    <row r="1033" spans="2:10" ht="16.5" thickBot="1" x14ac:dyDescent="0.3">
      <c r="B1033" s="239" t="s">
        <v>591</v>
      </c>
      <c r="C1033" s="240" t="s">
        <v>823</v>
      </c>
      <c r="D1033" s="123" t="s">
        <v>798</v>
      </c>
      <c r="E1033" s="127">
        <v>9.5997084381368811</v>
      </c>
      <c r="F1033" s="127">
        <v>9.5997084381368811</v>
      </c>
      <c r="G1033" s="127">
        <v>9.5997084381368811</v>
      </c>
      <c r="H1033" s="127">
        <v>9.5997084381368811</v>
      </c>
      <c r="I1033" s="147">
        <v>9.5997084381368811</v>
      </c>
      <c r="J1033" s="126">
        <v>47.998542190684404</v>
      </c>
    </row>
    <row r="1034" spans="2:10" ht="16.5" thickBot="1" x14ac:dyDescent="0.3">
      <c r="B1034" s="239"/>
      <c r="C1034" s="241"/>
      <c r="D1034" s="124" t="s">
        <v>795</v>
      </c>
      <c r="E1034" s="122">
        <v>1.4106814288420521E-3</v>
      </c>
      <c r="F1034" s="122">
        <v>1.4106814288420521E-3</v>
      </c>
      <c r="G1034" s="122">
        <v>1.4106814288420521E-3</v>
      </c>
      <c r="H1034" s="122">
        <v>1.4106814288420521E-3</v>
      </c>
      <c r="I1034" s="148">
        <v>1.4106814288420521E-3</v>
      </c>
      <c r="J1034" s="149">
        <v>7.0534071442102612E-3</v>
      </c>
    </row>
    <row r="1035" spans="2:10" ht="16.5" thickBot="1" x14ac:dyDescent="0.3">
      <c r="B1035" s="239"/>
      <c r="C1035" s="241"/>
      <c r="D1035" s="124" t="s">
        <v>796</v>
      </c>
      <c r="E1035" s="122">
        <v>2.5831067429031296E-3</v>
      </c>
      <c r="F1035" s="122">
        <v>2.5831067429031296E-3</v>
      </c>
      <c r="G1035" s="122">
        <v>2.5831067429031296E-3</v>
      </c>
      <c r="H1035" s="122">
        <v>2.5831067429031296E-3</v>
      </c>
      <c r="I1035" s="148">
        <v>2.5831067429031296E-3</v>
      </c>
      <c r="J1035" s="149">
        <v>1.2915533714515648E-2</v>
      </c>
    </row>
    <row r="1036" spans="2:10" ht="16.5" thickBot="1" x14ac:dyDescent="0.3">
      <c r="B1036" s="239"/>
      <c r="C1036" s="242"/>
      <c r="D1036" s="125" t="s">
        <v>799</v>
      </c>
      <c r="E1036" s="131">
        <v>5</v>
      </c>
      <c r="F1036" s="131">
        <v>5</v>
      </c>
      <c r="G1036" s="131">
        <v>5</v>
      </c>
      <c r="H1036" s="131">
        <v>5</v>
      </c>
      <c r="I1036" s="150">
        <v>5</v>
      </c>
      <c r="J1036" s="151">
        <v>25</v>
      </c>
    </row>
    <row r="1037" spans="2:10" ht="16.5" thickBot="1" x14ac:dyDescent="0.3">
      <c r="B1037" s="239" t="s">
        <v>592</v>
      </c>
      <c r="C1037" s="240" t="s">
        <v>824</v>
      </c>
      <c r="D1037" s="123" t="s">
        <v>798</v>
      </c>
      <c r="E1037" s="127">
        <v>1.7722636694434128</v>
      </c>
      <c r="F1037" s="127">
        <v>1.7722636694434128</v>
      </c>
      <c r="G1037" s="127">
        <v>1.7722636694434128</v>
      </c>
      <c r="H1037" s="127">
        <v>1.7722636694434128</v>
      </c>
      <c r="I1037" s="147">
        <v>1.7722636694434128</v>
      </c>
      <c r="J1037" s="126">
        <v>8.8613183472170647</v>
      </c>
    </row>
    <row r="1038" spans="2:10" ht="16.5" thickBot="1" x14ac:dyDescent="0.3">
      <c r="B1038" s="239"/>
      <c r="C1038" s="241"/>
      <c r="D1038" s="124" t="s">
        <v>795</v>
      </c>
      <c r="E1038" s="122">
        <v>2.8845427544357187E-4</v>
      </c>
      <c r="F1038" s="122">
        <v>2.8845427544357187E-4</v>
      </c>
      <c r="G1038" s="122">
        <v>2.8845427544357187E-4</v>
      </c>
      <c r="H1038" s="122">
        <v>2.8845427544357187E-4</v>
      </c>
      <c r="I1038" s="148">
        <v>2.8845427544357187E-4</v>
      </c>
      <c r="J1038" s="149">
        <v>1.4422713772178593E-3</v>
      </c>
    </row>
    <row r="1039" spans="2:10" ht="16.5" thickBot="1" x14ac:dyDescent="0.3">
      <c r="B1039" s="239"/>
      <c r="C1039" s="241"/>
      <c r="D1039" s="124" t="s">
        <v>796</v>
      </c>
      <c r="E1039" s="122">
        <v>4.555564867295922E-4</v>
      </c>
      <c r="F1039" s="122">
        <v>4.555564867295922E-4</v>
      </c>
      <c r="G1039" s="122">
        <v>4.555564867295922E-4</v>
      </c>
      <c r="H1039" s="122">
        <v>4.555564867295922E-4</v>
      </c>
      <c r="I1039" s="148">
        <v>4.555564867295922E-4</v>
      </c>
      <c r="J1039" s="149">
        <v>2.2777824336479612E-3</v>
      </c>
    </row>
    <row r="1040" spans="2:10" ht="16.5" thickBot="1" x14ac:dyDescent="0.3">
      <c r="B1040" s="239"/>
      <c r="C1040" s="242"/>
      <c r="D1040" s="125" t="s">
        <v>799</v>
      </c>
      <c r="E1040" s="131">
        <v>5</v>
      </c>
      <c r="F1040" s="131">
        <v>5</v>
      </c>
      <c r="G1040" s="131">
        <v>5</v>
      </c>
      <c r="H1040" s="131">
        <v>5</v>
      </c>
      <c r="I1040" s="150">
        <v>5</v>
      </c>
      <c r="J1040" s="151">
        <v>25</v>
      </c>
    </row>
    <row r="1041" spans="2:10" ht="16.5" thickBot="1" x14ac:dyDescent="0.3">
      <c r="B1041" s="239" t="s">
        <v>593</v>
      </c>
      <c r="C1041" s="240" t="s">
        <v>822</v>
      </c>
      <c r="D1041" s="123" t="s">
        <v>798</v>
      </c>
      <c r="E1041" s="127">
        <v>0.16617304701171201</v>
      </c>
      <c r="F1041" s="127">
        <v>0.16617304701171201</v>
      </c>
      <c r="G1041" s="127">
        <v>0.16617304701171201</v>
      </c>
      <c r="H1041" s="127">
        <v>0.16617304701171201</v>
      </c>
      <c r="I1041" s="147">
        <v>0.16617304701171201</v>
      </c>
      <c r="J1041" s="126">
        <v>0.83086523505856003</v>
      </c>
    </row>
    <row r="1042" spans="2:10" ht="16.5" thickBot="1" x14ac:dyDescent="0.3">
      <c r="B1042" s="239"/>
      <c r="C1042" s="241"/>
      <c r="D1042" s="124" t="s">
        <v>795</v>
      </c>
      <c r="E1042" s="122">
        <v>8.3163398846375675E-5</v>
      </c>
      <c r="F1042" s="122">
        <v>8.3163398846375675E-5</v>
      </c>
      <c r="G1042" s="122">
        <v>8.3163398846375675E-5</v>
      </c>
      <c r="H1042" s="122">
        <v>8.3163398846375675E-5</v>
      </c>
      <c r="I1042" s="148">
        <v>8.3163398846375675E-5</v>
      </c>
      <c r="J1042" s="149">
        <v>4.1581699423187836E-4</v>
      </c>
    </row>
    <row r="1043" spans="2:10" ht="16.5" thickBot="1" x14ac:dyDescent="0.3">
      <c r="B1043" s="239"/>
      <c r="C1043" s="241"/>
      <c r="D1043" s="124" t="s">
        <v>796</v>
      </c>
      <c r="E1043" s="122">
        <v>0</v>
      </c>
      <c r="F1043" s="122">
        <v>0</v>
      </c>
      <c r="G1043" s="122">
        <v>0</v>
      </c>
      <c r="H1043" s="122">
        <v>0</v>
      </c>
      <c r="I1043" s="148">
        <v>0</v>
      </c>
      <c r="J1043" s="149">
        <v>0</v>
      </c>
    </row>
    <row r="1044" spans="2:10" ht="16.5" thickBot="1" x14ac:dyDescent="0.3">
      <c r="B1044" s="239"/>
      <c r="C1044" s="242"/>
      <c r="D1044" s="125" t="s">
        <v>799</v>
      </c>
      <c r="E1044" s="131">
        <v>2</v>
      </c>
      <c r="F1044" s="131">
        <v>2</v>
      </c>
      <c r="G1044" s="131">
        <v>2</v>
      </c>
      <c r="H1044" s="131">
        <v>2</v>
      </c>
      <c r="I1044" s="150">
        <v>2</v>
      </c>
      <c r="J1044" s="151">
        <v>10</v>
      </c>
    </row>
    <row r="1045" spans="2:10" ht="16.5" thickBot="1" x14ac:dyDescent="0.3">
      <c r="B1045" s="239" t="s">
        <v>594</v>
      </c>
      <c r="C1045" s="240" t="s">
        <v>822</v>
      </c>
      <c r="D1045" s="123" t="s">
        <v>798</v>
      </c>
      <c r="E1045" s="127">
        <v>0.30906304626450232</v>
      </c>
      <c r="F1045" s="127">
        <v>0.30906304626450232</v>
      </c>
      <c r="G1045" s="127">
        <v>0.30906304626450232</v>
      </c>
      <c r="H1045" s="127">
        <v>0.30906304626450232</v>
      </c>
      <c r="I1045" s="147">
        <v>0.30906304626450232</v>
      </c>
      <c r="J1045" s="126">
        <v>1.5453152313225116</v>
      </c>
    </row>
    <row r="1046" spans="2:10" ht="16.5" thickBot="1" x14ac:dyDescent="0.3">
      <c r="B1046" s="239"/>
      <c r="C1046" s="241"/>
      <c r="D1046" s="124" t="s">
        <v>795</v>
      </c>
      <c r="E1046" s="122">
        <v>8.3163398846375675E-5</v>
      </c>
      <c r="F1046" s="122">
        <v>8.3163398846375675E-5</v>
      </c>
      <c r="G1046" s="122">
        <v>8.3163398846375675E-5</v>
      </c>
      <c r="H1046" s="122">
        <v>8.3163398846375675E-5</v>
      </c>
      <c r="I1046" s="148">
        <v>8.3163398846375675E-5</v>
      </c>
      <c r="J1046" s="149">
        <v>4.1581699423187836E-4</v>
      </c>
    </row>
    <row r="1047" spans="2:10" ht="16.5" thickBot="1" x14ac:dyDescent="0.3">
      <c r="B1047" s="239"/>
      <c r="C1047" s="241"/>
      <c r="D1047" s="124" t="s">
        <v>796</v>
      </c>
      <c r="E1047" s="122">
        <v>5.4431889875682352E-5</v>
      </c>
      <c r="F1047" s="122">
        <v>5.4431889875682352E-5</v>
      </c>
      <c r="G1047" s="122">
        <v>5.4431889875682352E-5</v>
      </c>
      <c r="H1047" s="122">
        <v>5.4431889875682352E-5</v>
      </c>
      <c r="I1047" s="148">
        <v>5.4431889875682352E-5</v>
      </c>
      <c r="J1047" s="149">
        <v>2.7215944937841177E-4</v>
      </c>
    </row>
    <row r="1048" spans="2:10" ht="16.5" thickBot="1" x14ac:dyDescent="0.3">
      <c r="B1048" s="239"/>
      <c r="C1048" s="242"/>
      <c r="D1048" s="125" t="s">
        <v>799</v>
      </c>
      <c r="E1048" s="131">
        <v>2</v>
      </c>
      <c r="F1048" s="131">
        <v>2</v>
      </c>
      <c r="G1048" s="131">
        <v>2</v>
      </c>
      <c r="H1048" s="131">
        <v>2</v>
      </c>
      <c r="I1048" s="150">
        <v>2</v>
      </c>
      <c r="J1048" s="151">
        <v>10</v>
      </c>
    </row>
    <row r="1049" spans="2:10" ht="16.5" thickBot="1" x14ac:dyDescent="0.3">
      <c r="B1049" s="239" t="s">
        <v>595</v>
      </c>
      <c r="C1049" s="240" t="s">
        <v>825</v>
      </c>
      <c r="D1049" s="123" t="s">
        <v>798</v>
      </c>
      <c r="E1049" s="127">
        <v>4.7534841335462839E-2</v>
      </c>
      <c r="F1049" s="127">
        <v>4.7534841335462839E-2</v>
      </c>
      <c r="G1049" s="127">
        <v>4.7534841335462839E-2</v>
      </c>
      <c r="H1049" s="127">
        <v>4.7534841335462839E-2</v>
      </c>
      <c r="I1049" s="147">
        <v>4.7534841335462839E-2</v>
      </c>
      <c r="J1049" s="126">
        <v>0.2376742066773142</v>
      </c>
    </row>
    <row r="1050" spans="2:10" ht="16.5" thickBot="1" x14ac:dyDescent="0.3">
      <c r="B1050" s="239"/>
      <c r="C1050" s="241"/>
      <c r="D1050" s="124" t="s">
        <v>795</v>
      </c>
      <c r="E1050" s="122">
        <v>8.5797160128206151E-5</v>
      </c>
      <c r="F1050" s="122">
        <v>8.5797160128206151E-5</v>
      </c>
      <c r="G1050" s="122">
        <v>8.5797160128206151E-5</v>
      </c>
      <c r="H1050" s="122">
        <v>8.5797160128206151E-5</v>
      </c>
      <c r="I1050" s="148">
        <v>8.5797160128206151E-5</v>
      </c>
      <c r="J1050" s="149">
        <v>4.2898580064103074E-4</v>
      </c>
    </row>
    <row r="1051" spans="2:10" ht="16.5" thickBot="1" x14ac:dyDescent="0.3">
      <c r="B1051" s="239"/>
      <c r="C1051" s="241"/>
      <c r="D1051" s="124" t="s">
        <v>796</v>
      </c>
      <c r="E1051" s="122">
        <v>0</v>
      </c>
      <c r="F1051" s="122">
        <v>0</v>
      </c>
      <c r="G1051" s="122">
        <v>0</v>
      </c>
      <c r="H1051" s="122">
        <v>0</v>
      </c>
      <c r="I1051" s="148">
        <v>0</v>
      </c>
      <c r="J1051" s="149">
        <v>0</v>
      </c>
    </row>
    <row r="1052" spans="2:10" ht="16.5" thickBot="1" x14ac:dyDescent="0.3">
      <c r="B1052" s="239"/>
      <c r="C1052" s="242"/>
      <c r="D1052" s="125" t="s">
        <v>799</v>
      </c>
      <c r="E1052" s="131">
        <v>2</v>
      </c>
      <c r="F1052" s="131">
        <v>2</v>
      </c>
      <c r="G1052" s="131">
        <v>2</v>
      </c>
      <c r="H1052" s="131">
        <v>2</v>
      </c>
      <c r="I1052" s="150">
        <v>2</v>
      </c>
      <c r="J1052" s="151">
        <v>10</v>
      </c>
    </row>
    <row r="1053" spans="2:10" ht="16.5" thickBot="1" x14ac:dyDescent="0.3">
      <c r="B1053" s="239" t="s">
        <v>596</v>
      </c>
      <c r="C1053" s="240" t="s">
        <v>826</v>
      </c>
      <c r="D1053" s="123" t="s">
        <v>798</v>
      </c>
      <c r="E1053" s="127">
        <v>0.20392075962093828</v>
      </c>
      <c r="F1053" s="127">
        <v>0.20392075962093828</v>
      </c>
      <c r="G1053" s="127">
        <v>0.20392075962093828</v>
      </c>
      <c r="H1053" s="127">
        <v>0.20392075962093828</v>
      </c>
      <c r="I1053" s="147">
        <v>0.20392075962093828</v>
      </c>
      <c r="J1053" s="126">
        <v>1.0196037981046915</v>
      </c>
    </row>
    <row r="1054" spans="2:10" ht="16.5" thickBot="1" x14ac:dyDescent="0.3">
      <c r="B1054" s="239"/>
      <c r="C1054" s="241"/>
      <c r="D1054" s="124" t="s">
        <v>795</v>
      </c>
      <c r="E1054" s="122">
        <v>1.8338661299113047E-5</v>
      </c>
      <c r="F1054" s="122">
        <v>1.8338661299113047E-5</v>
      </c>
      <c r="G1054" s="122">
        <v>1.8338661299113047E-5</v>
      </c>
      <c r="H1054" s="122">
        <v>1.8338661299113047E-5</v>
      </c>
      <c r="I1054" s="148">
        <v>1.8338661299113047E-5</v>
      </c>
      <c r="J1054" s="149">
        <v>9.1693306495565233E-5</v>
      </c>
    </row>
    <row r="1055" spans="2:10" ht="16.5" thickBot="1" x14ac:dyDescent="0.3">
      <c r="B1055" s="239"/>
      <c r="C1055" s="241"/>
      <c r="D1055" s="124" t="s">
        <v>796</v>
      </c>
      <c r="E1055" s="122">
        <v>2.7686352579358822E-7</v>
      </c>
      <c r="F1055" s="122">
        <v>2.7686352579358822E-7</v>
      </c>
      <c r="G1055" s="122">
        <v>2.7686352579358822E-7</v>
      </c>
      <c r="H1055" s="122">
        <v>2.7686352579358822E-7</v>
      </c>
      <c r="I1055" s="148">
        <v>2.7686352579358822E-7</v>
      </c>
      <c r="J1055" s="149">
        <v>1.384317628967941E-6</v>
      </c>
    </row>
    <row r="1056" spans="2:10" ht="16.5" thickBot="1" x14ac:dyDescent="0.3">
      <c r="B1056" s="239"/>
      <c r="C1056" s="242"/>
      <c r="D1056" s="125" t="s">
        <v>799</v>
      </c>
      <c r="E1056" s="131">
        <v>1</v>
      </c>
      <c r="F1056" s="131">
        <v>1</v>
      </c>
      <c r="G1056" s="131">
        <v>1</v>
      </c>
      <c r="H1056" s="131">
        <v>1</v>
      </c>
      <c r="I1056" s="150">
        <v>1</v>
      </c>
      <c r="J1056" s="151">
        <v>5</v>
      </c>
    </row>
    <row r="1057" spans="2:10" ht="16.5" thickBot="1" x14ac:dyDescent="0.3">
      <c r="B1057" s="239" t="s">
        <v>597</v>
      </c>
      <c r="C1057" s="240">
        <v>3.2</v>
      </c>
      <c r="D1057" s="123" t="s">
        <v>798</v>
      </c>
      <c r="E1057" s="127">
        <v>100</v>
      </c>
      <c r="F1057" s="127">
        <v>100</v>
      </c>
      <c r="G1057" s="127">
        <v>100</v>
      </c>
      <c r="H1057" s="127">
        <v>100</v>
      </c>
      <c r="I1057" s="147">
        <v>100</v>
      </c>
      <c r="J1057" s="126">
        <v>500</v>
      </c>
    </row>
    <row r="1058" spans="2:10" ht="16.5" thickBot="1" x14ac:dyDescent="0.3">
      <c r="B1058" s="239"/>
      <c r="C1058" s="241"/>
      <c r="D1058" s="124" t="s">
        <v>795</v>
      </c>
      <c r="E1058" s="122">
        <v>1.0731196736867342E-2</v>
      </c>
      <c r="F1058" s="122">
        <v>1.0731196736867342E-2</v>
      </c>
      <c r="G1058" s="122">
        <v>1.0731196736867342E-2</v>
      </c>
      <c r="H1058" s="122">
        <v>1.0731196736867342E-2</v>
      </c>
      <c r="I1058" s="148">
        <v>1.0731196736867342E-2</v>
      </c>
      <c r="J1058" s="149">
        <v>5.365598368433671E-2</v>
      </c>
    </row>
    <row r="1059" spans="2:10" ht="16.5" thickBot="1" x14ac:dyDescent="0.3">
      <c r="B1059" s="239"/>
      <c r="C1059" s="241"/>
      <c r="D1059" s="124" t="s">
        <v>796</v>
      </c>
      <c r="E1059" s="122">
        <v>5.3655983684336708E-3</v>
      </c>
      <c r="F1059" s="122">
        <v>5.3655983684336708E-3</v>
      </c>
      <c r="G1059" s="122">
        <v>5.3655983684336708E-3</v>
      </c>
      <c r="H1059" s="122">
        <v>5.3655983684336708E-3</v>
      </c>
      <c r="I1059" s="148">
        <v>5.3655983684336708E-3</v>
      </c>
      <c r="J1059" s="149">
        <v>2.6827991842168355E-2</v>
      </c>
    </row>
    <row r="1060" spans="2:10" ht="16.5" thickBot="1" x14ac:dyDescent="0.3">
      <c r="B1060" s="239"/>
      <c r="C1060" s="242"/>
      <c r="D1060" s="125" t="s">
        <v>799</v>
      </c>
      <c r="E1060" s="131">
        <v>1</v>
      </c>
      <c r="F1060" s="131">
        <v>1</v>
      </c>
      <c r="G1060" s="131">
        <v>1</v>
      </c>
      <c r="H1060" s="131">
        <v>1</v>
      </c>
      <c r="I1060" s="150">
        <v>1</v>
      </c>
      <c r="J1060" s="151">
        <v>5</v>
      </c>
    </row>
    <row r="1061" spans="2:10" ht="16.5" thickBot="1" x14ac:dyDescent="0.3">
      <c r="B1061" s="239" t="s">
        <v>598</v>
      </c>
      <c r="C1061" s="240" t="s">
        <v>827</v>
      </c>
      <c r="D1061" s="123" t="s">
        <v>798</v>
      </c>
      <c r="E1061" s="127">
        <v>0.28181395035452017</v>
      </c>
      <c r="F1061" s="127">
        <v>0.28181395035452017</v>
      </c>
      <c r="G1061" s="127">
        <v>0.28181395035452017</v>
      </c>
      <c r="H1061" s="127">
        <v>0.28181395035452017</v>
      </c>
      <c r="I1061" s="147">
        <v>0.28181395035452017</v>
      </c>
      <c r="J1061" s="126">
        <v>1.4090697517726007</v>
      </c>
    </row>
    <row r="1062" spans="2:10" ht="16.5" thickBot="1" x14ac:dyDescent="0.3">
      <c r="B1062" s="239"/>
      <c r="C1062" s="241"/>
      <c r="D1062" s="124" t="s">
        <v>795</v>
      </c>
      <c r="E1062" s="122">
        <v>0</v>
      </c>
      <c r="F1062" s="122">
        <v>0</v>
      </c>
      <c r="G1062" s="122">
        <v>0</v>
      </c>
      <c r="H1062" s="122">
        <v>0</v>
      </c>
      <c r="I1062" s="148">
        <v>0</v>
      </c>
      <c r="J1062" s="149">
        <v>0</v>
      </c>
    </row>
    <row r="1063" spans="2:10" ht="16.5" thickBot="1" x14ac:dyDescent="0.3">
      <c r="B1063" s="239"/>
      <c r="C1063" s="241"/>
      <c r="D1063" s="124" t="s">
        <v>796</v>
      </c>
      <c r="E1063" s="122">
        <v>5.4422297462606865E-6</v>
      </c>
      <c r="F1063" s="122">
        <v>5.4422297462606865E-6</v>
      </c>
      <c r="G1063" s="122">
        <v>5.4422297462606865E-6</v>
      </c>
      <c r="H1063" s="122">
        <v>5.4422297462606865E-6</v>
      </c>
      <c r="I1063" s="148">
        <v>5.4422297462606865E-6</v>
      </c>
      <c r="J1063" s="149">
        <v>2.7211148731303431E-5</v>
      </c>
    </row>
    <row r="1064" spans="2:10" ht="16.5" thickBot="1" x14ac:dyDescent="0.3">
      <c r="B1064" s="239"/>
      <c r="C1064" s="242"/>
      <c r="D1064" s="125" t="s">
        <v>799</v>
      </c>
      <c r="E1064" s="131">
        <v>1</v>
      </c>
      <c r="F1064" s="131">
        <v>1</v>
      </c>
      <c r="G1064" s="131">
        <v>1</v>
      </c>
      <c r="H1064" s="131">
        <v>1</v>
      </c>
      <c r="I1064" s="150">
        <v>1</v>
      </c>
      <c r="J1064" s="151">
        <v>5</v>
      </c>
    </row>
    <row r="1065" spans="2:10" ht="16.5" thickBot="1" x14ac:dyDescent="0.3">
      <c r="B1065" s="239" t="s">
        <v>599</v>
      </c>
      <c r="C1065" s="240" t="s">
        <v>828</v>
      </c>
      <c r="D1065" s="123" t="s">
        <v>798</v>
      </c>
      <c r="E1065" s="127">
        <v>0.59222844531674357</v>
      </c>
      <c r="F1065" s="127">
        <v>0.59222844531674357</v>
      </c>
      <c r="G1065" s="127">
        <v>0.59222844531674357</v>
      </c>
      <c r="H1065" s="127">
        <v>0.59222844531674357</v>
      </c>
      <c r="I1065" s="147">
        <v>0.59222844531674357</v>
      </c>
      <c r="J1065" s="126">
        <v>2.9611422265837177</v>
      </c>
    </row>
    <row r="1066" spans="2:10" ht="16.5" thickBot="1" x14ac:dyDescent="0.3">
      <c r="B1066" s="239"/>
      <c r="C1066" s="241"/>
      <c r="D1066" s="124" t="s">
        <v>795</v>
      </c>
      <c r="E1066" s="122">
        <v>2.2435747266089703E-4</v>
      </c>
      <c r="F1066" s="122">
        <v>2.2435747266089703E-4</v>
      </c>
      <c r="G1066" s="122">
        <v>2.2435747266089703E-4</v>
      </c>
      <c r="H1066" s="122">
        <v>2.2435747266089703E-4</v>
      </c>
      <c r="I1066" s="148">
        <v>2.2435747266089703E-4</v>
      </c>
      <c r="J1066" s="149">
        <v>1.1217873633044852E-3</v>
      </c>
    </row>
    <row r="1067" spans="2:10" ht="16.5" thickBot="1" x14ac:dyDescent="0.3">
      <c r="B1067" s="239"/>
      <c r="C1067" s="241"/>
      <c r="D1067" s="124" t="s">
        <v>796</v>
      </c>
      <c r="E1067" s="122">
        <v>2.8357176499925144E-6</v>
      </c>
      <c r="F1067" s="122">
        <v>2.8357176499925144E-6</v>
      </c>
      <c r="G1067" s="122">
        <v>2.8357176499925144E-6</v>
      </c>
      <c r="H1067" s="122">
        <v>2.8357176499925144E-6</v>
      </c>
      <c r="I1067" s="148">
        <v>2.8357176499925144E-6</v>
      </c>
      <c r="J1067" s="149">
        <v>1.4178588249962573E-5</v>
      </c>
    </row>
    <row r="1068" spans="2:10" ht="16.5" thickBot="1" x14ac:dyDescent="0.3">
      <c r="B1068" s="239"/>
      <c r="C1068" s="242"/>
      <c r="D1068" s="125" t="s">
        <v>799</v>
      </c>
      <c r="E1068" s="131">
        <v>2</v>
      </c>
      <c r="F1068" s="131">
        <v>2</v>
      </c>
      <c r="G1068" s="131">
        <v>2</v>
      </c>
      <c r="H1068" s="131">
        <v>2</v>
      </c>
      <c r="I1068" s="150">
        <v>2</v>
      </c>
      <c r="J1068" s="151">
        <v>10</v>
      </c>
    </row>
    <row r="1069" spans="2:10" ht="16.5" thickBot="1" x14ac:dyDescent="0.3">
      <c r="B1069" s="239" t="s">
        <v>601</v>
      </c>
      <c r="C1069" s="240" t="s">
        <v>829</v>
      </c>
      <c r="D1069" s="123" t="s">
        <v>798</v>
      </c>
      <c r="E1069" s="127">
        <v>0.20225572536894601</v>
      </c>
      <c r="F1069" s="127">
        <v>0.20225572536894601</v>
      </c>
      <c r="G1069" s="127">
        <v>0.20225572536894601</v>
      </c>
      <c r="H1069" s="127">
        <v>0.20225572536894601</v>
      </c>
      <c r="I1069" s="147">
        <v>0.20225572536894601</v>
      </c>
      <c r="J1069" s="126">
        <v>1.01127862684473</v>
      </c>
    </row>
    <row r="1070" spans="2:10" ht="16.5" thickBot="1" x14ac:dyDescent="0.3">
      <c r="B1070" s="239"/>
      <c r="C1070" s="241"/>
      <c r="D1070" s="124" t="s">
        <v>795</v>
      </c>
      <c r="E1070" s="122">
        <v>2.8002777467805688E-5</v>
      </c>
      <c r="F1070" s="122">
        <v>2.8002777467805688E-5</v>
      </c>
      <c r="G1070" s="122">
        <v>2.8002777467805688E-5</v>
      </c>
      <c r="H1070" s="122">
        <v>2.8002777467805688E-5</v>
      </c>
      <c r="I1070" s="148">
        <v>2.8002777467805688E-5</v>
      </c>
      <c r="J1070" s="149">
        <v>1.4001388733902843E-4</v>
      </c>
    </row>
    <row r="1071" spans="2:10" ht="16.5" thickBot="1" x14ac:dyDescent="0.3">
      <c r="B1071" s="239"/>
      <c r="C1071" s="241"/>
      <c r="D1071" s="124" t="s">
        <v>796</v>
      </c>
      <c r="E1071" s="122">
        <v>1.46329071196351E-5</v>
      </c>
      <c r="F1071" s="122">
        <v>1.46329071196351E-5</v>
      </c>
      <c r="G1071" s="122">
        <v>1.46329071196351E-5</v>
      </c>
      <c r="H1071" s="122">
        <v>1.46329071196351E-5</v>
      </c>
      <c r="I1071" s="148">
        <v>1.46329071196351E-5</v>
      </c>
      <c r="J1071" s="149">
        <v>7.3164535598175504E-5</v>
      </c>
    </row>
    <row r="1072" spans="2:10" ht="16.5" thickBot="1" x14ac:dyDescent="0.3">
      <c r="B1072" s="239"/>
      <c r="C1072" s="242"/>
      <c r="D1072" s="125" t="s">
        <v>799</v>
      </c>
      <c r="E1072" s="131">
        <v>1</v>
      </c>
      <c r="F1072" s="131">
        <v>1</v>
      </c>
      <c r="G1072" s="131">
        <v>1</v>
      </c>
      <c r="H1072" s="131">
        <v>1</v>
      </c>
      <c r="I1072" s="150">
        <v>1</v>
      </c>
      <c r="J1072" s="151">
        <v>5</v>
      </c>
    </row>
    <row r="1073" spans="2:10" ht="16.5" thickBot="1" x14ac:dyDescent="0.3">
      <c r="B1073" s="239" t="s">
        <v>602</v>
      </c>
      <c r="C1073" s="240" t="s">
        <v>830</v>
      </c>
      <c r="D1073" s="123" t="s">
        <v>798</v>
      </c>
      <c r="E1073" s="127">
        <v>529.85684915934223</v>
      </c>
      <c r="F1073" s="127">
        <v>529.85684915934223</v>
      </c>
      <c r="G1073" s="127">
        <v>529.85684915934223</v>
      </c>
      <c r="H1073" s="127">
        <v>529.85684915934223</v>
      </c>
      <c r="I1073" s="147">
        <v>529.85684915934223</v>
      </c>
      <c r="J1073" s="126">
        <v>2649.2842457967113</v>
      </c>
    </row>
    <row r="1074" spans="2:10" ht="16.5" thickBot="1" x14ac:dyDescent="0.3">
      <c r="B1074" s="239"/>
      <c r="C1074" s="241"/>
      <c r="D1074" s="124" t="s">
        <v>795</v>
      </c>
      <c r="E1074" s="122">
        <v>9.1830737592386968E-2</v>
      </c>
      <c r="F1074" s="122">
        <v>9.1830737592386968E-2</v>
      </c>
      <c r="G1074" s="122">
        <v>9.1830737592386968E-2</v>
      </c>
      <c r="H1074" s="122">
        <v>9.1830737592386968E-2</v>
      </c>
      <c r="I1074" s="148">
        <v>9.1830737592386968E-2</v>
      </c>
      <c r="J1074" s="149">
        <v>0.45915368796193484</v>
      </c>
    </row>
    <row r="1075" spans="2:10" ht="16.5" thickBot="1" x14ac:dyDescent="0.3">
      <c r="B1075" s="239"/>
      <c r="C1075" s="241"/>
      <c r="D1075" s="124" t="s">
        <v>796</v>
      </c>
      <c r="E1075" s="122">
        <v>7.4755054358579667E-2</v>
      </c>
      <c r="F1075" s="122">
        <v>7.4755054358579667E-2</v>
      </c>
      <c r="G1075" s="122">
        <v>7.4755054358579667E-2</v>
      </c>
      <c r="H1075" s="122">
        <v>7.4755054358579667E-2</v>
      </c>
      <c r="I1075" s="148">
        <v>7.4755054358579667E-2</v>
      </c>
      <c r="J1075" s="149">
        <v>0.37377527179289832</v>
      </c>
    </row>
    <row r="1076" spans="2:10" ht="16.5" thickBot="1" x14ac:dyDescent="0.3">
      <c r="B1076" s="239"/>
      <c r="C1076" s="242"/>
      <c r="D1076" s="125" t="s">
        <v>799</v>
      </c>
      <c r="E1076" s="131">
        <v>5000</v>
      </c>
      <c r="F1076" s="131">
        <v>5000</v>
      </c>
      <c r="G1076" s="131">
        <v>5000</v>
      </c>
      <c r="H1076" s="131">
        <v>5000</v>
      </c>
      <c r="I1076" s="150">
        <v>5000</v>
      </c>
      <c r="J1076" s="151">
        <v>25000</v>
      </c>
    </row>
    <row r="1077" spans="2:10" ht="16.5" thickBot="1" x14ac:dyDescent="0.3">
      <c r="B1077" s="239" t="s">
        <v>603</v>
      </c>
      <c r="C1077" s="240" t="s">
        <v>830</v>
      </c>
      <c r="D1077" s="123" t="s">
        <v>798</v>
      </c>
      <c r="E1077" s="127">
        <v>3090.8316200961635</v>
      </c>
      <c r="F1077" s="127">
        <v>3090.8316200961635</v>
      </c>
      <c r="G1077" s="127">
        <v>3090.8316200961635</v>
      </c>
      <c r="H1077" s="127">
        <v>3090.8316200961635</v>
      </c>
      <c r="I1077" s="147">
        <v>3090.8316200961635</v>
      </c>
      <c r="J1077" s="126">
        <v>15454.158100480818</v>
      </c>
    </row>
    <row r="1078" spans="2:10" ht="16.5" thickBot="1" x14ac:dyDescent="0.3">
      <c r="B1078" s="239"/>
      <c r="C1078" s="241"/>
      <c r="D1078" s="124" t="s">
        <v>795</v>
      </c>
      <c r="E1078" s="122">
        <v>0.53567930262225716</v>
      </c>
      <c r="F1078" s="122">
        <v>0.53567930262225716</v>
      </c>
      <c r="G1078" s="122">
        <v>0.53567930262225716</v>
      </c>
      <c r="H1078" s="122">
        <v>0.53567930262225716</v>
      </c>
      <c r="I1078" s="148">
        <v>0.53567930262225716</v>
      </c>
      <c r="J1078" s="149">
        <v>2.6783965131112857</v>
      </c>
    </row>
    <row r="1079" spans="2:10" ht="16.5" thickBot="1" x14ac:dyDescent="0.3">
      <c r="B1079" s="239"/>
      <c r="C1079" s="241"/>
      <c r="D1079" s="124" t="s">
        <v>796</v>
      </c>
      <c r="E1079" s="122">
        <v>0.43607115042504807</v>
      </c>
      <c r="F1079" s="122">
        <v>0.43607115042504807</v>
      </c>
      <c r="G1079" s="122">
        <v>0.43607115042504807</v>
      </c>
      <c r="H1079" s="122">
        <v>0.43607115042504807</v>
      </c>
      <c r="I1079" s="148">
        <v>0.43607115042504807</v>
      </c>
      <c r="J1079" s="149">
        <v>2.1803557521252404</v>
      </c>
    </row>
    <row r="1080" spans="2:10" ht="16.5" thickBot="1" x14ac:dyDescent="0.3">
      <c r="B1080" s="239"/>
      <c r="C1080" s="242"/>
      <c r="D1080" s="125" t="s">
        <v>799</v>
      </c>
      <c r="E1080" s="131">
        <v>2500000</v>
      </c>
      <c r="F1080" s="131">
        <v>2500000</v>
      </c>
      <c r="G1080" s="131">
        <v>2500000</v>
      </c>
      <c r="H1080" s="131">
        <v>2500000</v>
      </c>
      <c r="I1080" s="150">
        <v>2500000</v>
      </c>
      <c r="J1080" s="151">
        <v>12500000</v>
      </c>
    </row>
    <row r="1081" spans="2:10" ht="16.5" thickBot="1" x14ac:dyDescent="0.3">
      <c r="B1081" s="239" t="s">
        <v>604</v>
      </c>
      <c r="C1081" s="240" t="s">
        <v>831</v>
      </c>
      <c r="D1081" s="123" t="s">
        <v>798</v>
      </c>
      <c r="E1081" s="127">
        <v>6884.5345707098186</v>
      </c>
      <c r="F1081" s="127">
        <v>6884.5345707098186</v>
      </c>
      <c r="G1081" s="127">
        <v>6884.5345707098186</v>
      </c>
      <c r="H1081" s="127">
        <v>6884.5345707098186</v>
      </c>
      <c r="I1081" s="147">
        <v>6884.5345707098186</v>
      </c>
      <c r="J1081" s="126">
        <v>34422.672853549091</v>
      </c>
    </row>
    <row r="1082" spans="2:10" ht="16.5" thickBot="1" x14ac:dyDescent="0.3">
      <c r="B1082" s="239"/>
      <c r="C1082" s="241"/>
      <c r="D1082" s="124" t="s">
        <v>795</v>
      </c>
      <c r="E1082" s="122">
        <v>1.1931748898058439</v>
      </c>
      <c r="F1082" s="122">
        <v>1.1931748898058439</v>
      </c>
      <c r="G1082" s="122">
        <v>1.1931748898058439</v>
      </c>
      <c r="H1082" s="122">
        <v>1.1931748898058439</v>
      </c>
      <c r="I1082" s="148">
        <v>1.1931748898058439</v>
      </c>
      <c r="J1082" s="149">
        <v>5.9658744490292195</v>
      </c>
    </row>
    <row r="1083" spans="2:10" ht="16.5" thickBot="1" x14ac:dyDescent="0.3">
      <c r="B1083" s="239"/>
      <c r="C1083" s="241"/>
      <c r="D1083" s="124" t="s">
        <v>796</v>
      </c>
      <c r="E1083" s="122">
        <v>0.97130716887678326</v>
      </c>
      <c r="F1083" s="122">
        <v>0.97130716887678326</v>
      </c>
      <c r="G1083" s="122">
        <v>0.97130716887678326</v>
      </c>
      <c r="H1083" s="122">
        <v>0.97130716887678326</v>
      </c>
      <c r="I1083" s="148">
        <v>0.97130716887678326</v>
      </c>
      <c r="J1083" s="149">
        <v>4.8565358443839166</v>
      </c>
    </row>
    <row r="1084" spans="2:10" ht="16.5" thickBot="1" x14ac:dyDescent="0.3">
      <c r="B1084" s="239"/>
      <c r="C1084" s="242"/>
      <c r="D1084" s="125" t="s">
        <v>799</v>
      </c>
      <c r="E1084" s="131">
        <v>40000</v>
      </c>
      <c r="F1084" s="131">
        <v>40000</v>
      </c>
      <c r="G1084" s="131">
        <v>40000</v>
      </c>
      <c r="H1084" s="131">
        <v>40000</v>
      </c>
      <c r="I1084" s="150">
        <v>40000</v>
      </c>
      <c r="J1084" s="151">
        <v>200000</v>
      </c>
    </row>
    <row r="1085" spans="2:10" ht="16.5" thickBot="1" x14ac:dyDescent="0.3">
      <c r="B1085" s="239" t="s">
        <v>605</v>
      </c>
      <c r="C1085" s="240" t="s">
        <v>832</v>
      </c>
      <c r="D1085" s="123" t="s">
        <v>798</v>
      </c>
      <c r="E1085" s="127">
        <v>25.228800000000003</v>
      </c>
      <c r="F1085" s="127">
        <v>25.228800000000003</v>
      </c>
      <c r="G1085" s="127">
        <v>25.228800000000003</v>
      </c>
      <c r="H1085" s="127">
        <v>25.228800000000003</v>
      </c>
      <c r="I1085" s="147">
        <v>25.228800000000003</v>
      </c>
      <c r="J1085" s="126">
        <v>126.14400000000002</v>
      </c>
    </row>
    <row r="1086" spans="2:10" ht="16.5" thickBot="1" x14ac:dyDescent="0.3">
      <c r="B1086" s="239"/>
      <c r="C1086" s="241"/>
      <c r="D1086" s="124" t="s">
        <v>795</v>
      </c>
      <c r="E1086" s="122">
        <v>3.0905846602177945E-3</v>
      </c>
      <c r="F1086" s="122">
        <v>3.0905846602177945E-3</v>
      </c>
      <c r="G1086" s="122">
        <v>3.0905846602177945E-3</v>
      </c>
      <c r="H1086" s="122">
        <v>3.0905846602177945E-3</v>
      </c>
      <c r="I1086" s="148">
        <v>3.0905846602177945E-3</v>
      </c>
      <c r="J1086" s="149">
        <v>1.5452923301088972E-2</v>
      </c>
    </row>
    <row r="1087" spans="2:10" ht="16.5" thickBot="1" x14ac:dyDescent="0.3">
      <c r="B1087" s="239"/>
      <c r="C1087" s="241"/>
      <c r="D1087" s="124" t="s">
        <v>796</v>
      </c>
      <c r="E1087" s="122">
        <v>3.0905846602177945E-3</v>
      </c>
      <c r="F1087" s="122">
        <v>3.0905846602177945E-3</v>
      </c>
      <c r="G1087" s="122">
        <v>3.0905846602177945E-3</v>
      </c>
      <c r="H1087" s="122">
        <v>3.0905846602177945E-3</v>
      </c>
      <c r="I1087" s="148">
        <v>3.0905846602177945E-3</v>
      </c>
      <c r="J1087" s="149">
        <v>1.5452923301088972E-2</v>
      </c>
    </row>
    <row r="1088" spans="2:10" ht="16.5" thickBot="1" x14ac:dyDescent="0.3">
      <c r="B1088" s="239"/>
      <c r="C1088" s="242"/>
      <c r="D1088" s="125" t="s">
        <v>799</v>
      </c>
      <c r="E1088" s="131">
        <v>120</v>
      </c>
      <c r="F1088" s="131">
        <v>120</v>
      </c>
      <c r="G1088" s="131">
        <v>120</v>
      </c>
      <c r="H1088" s="131">
        <v>120</v>
      </c>
      <c r="I1088" s="150">
        <v>120</v>
      </c>
      <c r="J1088" s="151">
        <v>600</v>
      </c>
    </row>
    <row r="1089" spans="2:10" ht="16.5" thickBot="1" x14ac:dyDescent="0.3">
      <c r="B1089" s="239" t="s">
        <v>606</v>
      </c>
      <c r="C1089" s="240" t="s">
        <v>831</v>
      </c>
      <c r="D1089" s="123" t="s">
        <v>798</v>
      </c>
      <c r="E1089" s="127">
        <v>3315.6800000000003</v>
      </c>
      <c r="F1089" s="127">
        <v>3315.6800000000003</v>
      </c>
      <c r="G1089" s="127">
        <v>3315.6800000000003</v>
      </c>
      <c r="H1089" s="127">
        <v>3315.6800000000003</v>
      </c>
      <c r="I1089" s="147">
        <v>3315.6800000000003</v>
      </c>
      <c r="J1089" s="126">
        <v>16578.400000000001</v>
      </c>
    </row>
    <row r="1090" spans="2:10" ht="16.5" thickBot="1" x14ac:dyDescent="0.3">
      <c r="B1090" s="239"/>
      <c r="C1090" s="241"/>
      <c r="D1090" s="124" t="s">
        <v>795</v>
      </c>
      <c r="E1090" s="122">
        <v>0.10859971097709749</v>
      </c>
      <c r="F1090" s="122">
        <v>0.10859971097709749</v>
      </c>
      <c r="G1090" s="122">
        <v>0.10859971097709749</v>
      </c>
      <c r="H1090" s="122">
        <v>0.10859971097709749</v>
      </c>
      <c r="I1090" s="148">
        <v>0.10859971097709749</v>
      </c>
      <c r="J1090" s="149">
        <v>0.54299855488548743</v>
      </c>
    </row>
    <row r="1091" spans="2:10" ht="16.5" thickBot="1" x14ac:dyDescent="0.3">
      <c r="B1091" s="239"/>
      <c r="C1091" s="241"/>
      <c r="D1091" s="124" t="s">
        <v>796</v>
      </c>
      <c r="E1091" s="122">
        <v>0.57261665787924132</v>
      </c>
      <c r="F1091" s="122">
        <v>0.57261665787924132</v>
      </c>
      <c r="G1091" s="122">
        <v>0.57261665787924132</v>
      </c>
      <c r="H1091" s="122">
        <v>0.57261665787924132</v>
      </c>
      <c r="I1091" s="148">
        <v>0.57261665787924132</v>
      </c>
      <c r="J1091" s="149">
        <v>2.8630832893962066</v>
      </c>
    </row>
    <row r="1092" spans="2:10" ht="16.5" thickBot="1" x14ac:dyDescent="0.3">
      <c r="B1092" s="239"/>
      <c r="C1092" s="242"/>
      <c r="D1092" s="125" t="s">
        <v>799</v>
      </c>
      <c r="E1092" s="131">
        <v>8000</v>
      </c>
      <c r="F1092" s="131">
        <v>8000</v>
      </c>
      <c r="G1092" s="131">
        <v>8000</v>
      </c>
      <c r="H1092" s="131">
        <v>8000</v>
      </c>
      <c r="I1092" s="150">
        <v>8000</v>
      </c>
      <c r="J1092" s="151">
        <v>40000</v>
      </c>
    </row>
    <row r="1093" spans="2:10" ht="16.5" thickBot="1" x14ac:dyDescent="0.3">
      <c r="B1093" s="239" t="s">
        <v>607</v>
      </c>
      <c r="C1093" s="240" t="s">
        <v>831</v>
      </c>
      <c r="D1093" s="123" t="s">
        <v>798</v>
      </c>
      <c r="E1093" s="127">
        <v>7028.7133051749506</v>
      </c>
      <c r="F1093" s="127">
        <v>7028.7133051749506</v>
      </c>
      <c r="G1093" s="127">
        <v>7028.7133051749506</v>
      </c>
      <c r="H1093" s="127">
        <v>7028.7133051749506</v>
      </c>
      <c r="I1093" s="147">
        <v>7028.7133051749506</v>
      </c>
      <c r="J1093" s="126">
        <v>35143.566525874754</v>
      </c>
    </row>
    <row r="1094" spans="2:10" ht="16.5" thickBot="1" x14ac:dyDescent="0.3">
      <c r="B1094" s="239"/>
      <c r="C1094" s="241"/>
      <c r="D1094" s="124" t="s">
        <v>795</v>
      </c>
      <c r="E1094" s="122">
        <v>1.2181628456132967</v>
      </c>
      <c r="F1094" s="122">
        <v>1.2181628456132967</v>
      </c>
      <c r="G1094" s="122">
        <v>1.2181628456132967</v>
      </c>
      <c r="H1094" s="122">
        <v>1.2181628456132967</v>
      </c>
      <c r="I1094" s="148">
        <v>1.2181628456132967</v>
      </c>
      <c r="J1094" s="149">
        <v>6.090814228066483</v>
      </c>
    </row>
    <row r="1095" spans="2:10" ht="16.5" thickBot="1" x14ac:dyDescent="0.3">
      <c r="B1095" s="239"/>
      <c r="C1095" s="241"/>
      <c r="D1095" s="124" t="s">
        <v>796</v>
      </c>
      <c r="E1095" s="122">
        <v>0.99164868026687347</v>
      </c>
      <c r="F1095" s="122">
        <v>0.99164868026687347</v>
      </c>
      <c r="G1095" s="122">
        <v>0.99164868026687347</v>
      </c>
      <c r="H1095" s="122">
        <v>0.99164868026687347</v>
      </c>
      <c r="I1095" s="148">
        <v>0.99164868026687347</v>
      </c>
      <c r="J1095" s="149">
        <v>4.958243401334367</v>
      </c>
    </row>
    <row r="1096" spans="2:10" ht="16.5" thickBot="1" x14ac:dyDescent="0.3">
      <c r="B1096" s="239"/>
      <c r="C1096" s="242"/>
      <c r="D1096" s="125" t="s">
        <v>799</v>
      </c>
      <c r="E1096" s="131">
        <v>12000</v>
      </c>
      <c r="F1096" s="131">
        <v>12000</v>
      </c>
      <c r="G1096" s="131">
        <v>12000</v>
      </c>
      <c r="H1096" s="131">
        <v>12000</v>
      </c>
      <c r="I1096" s="150">
        <v>12000</v>
      </c>
      <c r="J1096" s="151">
        <v>60000</v>
      </c>
    </row>
    <row r="1097" spans="2:10" ht="16.5" thickBot="1" x14ac:dyDescent="0.3">
      <c r="B1097" s="239" t="s">
        <v>608</v>
      </c>
      <c r="C1097" s="240" t="s">
        <v>831</v>
      </c>
      <c r="D1097" s="123" t="s">
        <v>798</v>
      </c>
      <c r="E1097" s="127">
        <v>197.11936352654104</v>
      </c>
      <c r="F1097" s="127">
        <v>197.11936352654104</v>
      </c>
      <c r="G1097" s="127">
        <v>197.11936352654104</v>
      </c>
      <c r="H1097" s="127">
        <v>197.11936352654104</v>
      </c>
      <c r="I1097" s="147">
        <v>197.11936352654104</v>
      </c>
      <c r="J1097" s="126">
        <v>985.59681763270521</v>
      </c>
    </row>
    <row r="1098" spans="2:10" ht="16.5" thickBot="1" x14ac:dyDescent="0.3">
      <c r="B1098" s="239"/>
      <c r="C1098" s="241"/>
      <c r="D1098" s="124" t="s">
        <v>795</v>
      </c>
      <c r="E1098" s="122">
        <v>3.4163220830501106E-2</v>
      </c>
      <c r="F1098" s="122">
        <v>3.4163220830501106E-2</v>
      </c>
      <c r="G1098" s="122">
        <v>3.4163220830501106E-2</v>
      </c>
      <c r="H1098" s="122">
        <v>3.4163220830501106E-2</v>
      </c>
      <c r="I1098" s="148">
        <v>3.4163220830501106E-2</v>
      </c>
      <c r="J1098" s="149">
        <v>0.17081610415250553</v>
      </c>
    </row>
    <row r="1099" spans="2:10" ht="16.5" thickBot="1" x14ac:dyDescent="0.3">
      <c r="B1099" s="239"/>
      <c r="C1099" s="241"/>
      <c r="D1099" s="124" t="s">
        <v>796</v>
      </c>
      <c r="E1099" s="122">
        <v>2.7810660103638273E-2</v>
      </c>
      <c r="F1099" s="122">
        <v>2.7810660103638273E-2</v>
      </c>
      <c r="G1099" s="122">
        <v>2.7810660103638273E-2</v>
      </c>
      <c r="H1099" s="122">
        <v>2.7810660103638273E-2</v>
      </c>
      <c r="I1099" s="148">
        <v>2.7810660103638273E-2</v>
      </c>
      <c r="J1099" s="149">
        <v>0.13905330051819137</v>
      </c>
    </row>
    <row r="1100" spans="2:10" ht="16.5" thickBot="1" x14ac:dyDescent="0.3">
      <c r="B1100" s="239"/>
      <c r="C1100" s="242"/>
      <c r="D1100" s="125" t="s">
        <v>799</v>
      </c>
      <c r="E1100" s="131">
        <v>500</v>
      </c>
      <c r="F1100" s="131">
        <v>500</v>
      </c>
      <c r="G1100" s="131">
        <v>500</v>
      </c>
      <c r="H1100" s="131">
        <v>500</v>
      </c>
      <c r="I1100" s="150">
        <v>500</v>
      </c>
      <c r="J1100" s="151">
        <v>2500</v>
      </c>
    </row>
    <row r="1101" spans="2:10" ht="16.5" thickBot="1" x14ac:dyDescent="0.3">
      <c r="B1101" s="239" t="s">
        <v>609</v>
      </c>
      <c r="C1101" s="240" t="s">
        <v>831</v>
      </c>
      <c r="D1101" s="123" t="s">
        <v>798</v>
      </c>
      <c r="E1101" s="127">
        <v>7.56</v>
      </c>
      <c r="F1101" s="127">
        <v>7.56</v>
      </c>
      <c r="G1101" s="127">
        <v>7.56</v>
      </c>
      <c r="H1101" s="127">
        <v>7.56</v>
      </c>
      <c r="I1101" s="147">
        <v>7.56</v>
      </c>
      <c r="J1101" s="126">
        <v>37.799999999999997</v>
      </c>
    </row>
    <row r="1102" spans="2:10" ht="16.5" thickBot="1" x14ac:dyDescent="0.3">
      <c r="B1102" s="239"/>
      <c r="C1102" s="241"/>
      <c r="D1102" s="124" t="s">
        <v>795</v>
      </c>
      <c r="E1102" s="122">
        <v>0</v>
      </c>
      <c r="F1102" s="122">
        <v>0</v>
      </c>
      <c r="G1102" s="122">
        <v>0</v>
      </c>
      <c r="H1102" s="122">
        <v>0</v>
      </c>
      <c r="I1102" s="148">
        <v>0</v>
      </c>
      <c r="J1102" s="149">
        <v>0</v>
      </c>
    </row>
    <row r="1103" spans="2:10" ht="16.5" thickBot="1" x14ac:dyDescent="0.3">
      <c r="B1103" s="239"/>
      <c r="C1103" s="241"/>
      <c r="D1103" s="124" t="s">
        <v>796</v>
      </c>
      <c r="E1103" s="122">
        <v>9.6580770631806063E-4</v>
      </c>
      <c r="F1103" s="122">
        <v>9.6580770631806063E-4</v>
      </c>
      <c r="G1103" s="122">
        <v>9.6580770631806063E-4</v>
      </c>
      <c r="H1103" s="122">
        <v>9.6580770631806063E-4</v>
      </c>
      <c r="I1103" s="148">
        <v>9.6580770631806063E-4</v>
      </c>
      <c r="J1103" s="149">
        <v>4.8290385315903029E-3</v>
      </c>
    </row>
    <row r="1104" spans="2:10" ht="16.5" thickBot="1" x14ac:dyDescent="0.3">
      <c r="B1104" s="239"/>
      <c r="C1104" s="242"/>
      <c r="D1104" s="125" t="s">
        <v>799</v>
      </c>
      <c r="E1104" s="131">
        <v>30</v>
      </c>
      <c r="F1104" s="131">
        <v>30</v>
      </c>
      <c r="G1104" s="131">
        <v>30</v>
      </c>
      <c r="H1104" s="131">
        <v>30</v>
      </c>
      <c r="I1104" s="150">
        <v>30</v>
      </c>
      <c r="J1104" s="151">
        <v>150</v>
      </c>
    </row>
    <row r="1105" spans="2:10" ht="16.5" thickBot="1" x14ac:dyDescent="0.3">
      <c r="B1105" s="239" t="s">
        <v>610</v>
      </c>
      <c r="C1105" s="240" t="s">
        <v>833</v>
      </c>
      <c r="D1105" s="123" t="s">
        <v>798</v>
      </c>
      <c r="E1105" s="127">
        <v>50.667930000000005</v>
      </c>
      <c r="F1105" s="127">
        <v>50.667930000000005</v>
      </c>
      <c r="G1105" s="127">
        <v>50.667930000000005</v>
      </c>
      <c r="H1105" s="127">
        <v>50.667930000000005</v>
      </c>
      <c r="I1105" s="147">
        <v>50.667930000000005</v>
      </c>
      <c r="J1105" s="126">
        <v>253.33965000000003</v>
      </c>
    </row>
    <row r="1106" spans="2:10" ht="16.5" thickBot="1" x14ac:dyDescent="0.3">
      <c r="B1106" s="239"/>
      <c r="C1106" s="241"/>
      <c r="D1106" s="124" t="s">
        <v>795</v>
      </c>
      <c r="E1106" s="122">
        <v>7.8143501518194314E-3</v>
      </c>
      <c r="F1106" s="122">
        <v>7.8143501518194314E-3</v>
      </c>
      <c r="G1106" s="122">
        <v>7.8143501518194314E-3</v>
      </c>
      <c r="H1106" s="122">
        <v>7.8143501518194314E-3</v>
      </c>
      <c r="I1106" s="148">
        <v>7.8143501518194314E-3</v>
      </c>
      <c r="J1106" s="149">
        <v>3.9071750759097156E-2</v>
      </c>
    </row>
    <row r="1107" spans="2:10" ht="16.5" thickBot="1" x14ac:dyDescent="0.3">
      <c r="B1107" s="239"/>
      <c r="C1107" s="241"/>
      <c r="D1107" s="124" t="s">
        <v>796</v>
      </c>
      <c r="E1107" s="122">
        <v>7.0581227177723875E-3</v>
      </c>
      <c r="F1107" s="122">
        <v>7.0581227177723875E-3</v>
      </c>
      <c r="G1107" s="122">
        <v>7.0581227177723875E-3</v>
      </c>
      <c r="H1107" s="122">
        <v>7.0581227177723875E-3</v>
      </c>
      <c r="I1107" s="148">
        <v>7.0581227177723875E-3</v>
      </c>
      <c r="J1107" s="149">
        <v>3.5290613588861937E-2</v>
      </c>
    </row>
    <row r="1108" spans="2:10" ht="16.5" thickBot="1" x14ac:dyDescent="0.3">
      <c r="B1108" s="239"/>
      <c r="C1108" s="242"/>
      <c r="D1108" s="125" t="s">
        <v>799</v>
      </c>
      <c r="E1108" s="131">
        <v>200</v>
      </c>
      <c r="F1108" s="131">
        <v>200</v>
      </c>
      <c r="G1108" s="131">
        <v>200</v>
      </c>
      <c r="H1108" s="131">
        <v>200</v>
      </c>
      <c r="I1108" s="150">
        <v>200</v>
      </c>
      <c r="J1108" s="151">
        <v>1000</v>
      </c>
    </row>
    <row r="1109" spans="2:10" ht="16.5" thickBot="1" x14ac:dyDescent="0.3">
      <c r="B1109" s="239" t="s">
        <v>611</v>
      </c>
      <c r="C1109" s="240" t="s">
        <v>834</v>
      </c>
      <c r="D1109" s="123" t="s">
        <v>798</v>
      </c>
      <c r="E1109" s="127">
        <v>15.26327712</v>
      </c>
      <c r="F1109" s="127">
        <v>15.26327712</v>
      </c>
      <c r="G1109" s="127">
        <v>15.26327712</v>
      </c>
      <c r="H1109" s="127">
        <v>15.26327712</v>
      </c>
      <c r="I1109" s="147">
        <v>15.26327712</v>
      </c>
      <c r="J1109" s="126">
        <v>76.316385600000004</v>
      </c>
    </row>
    <row r="1110" spans="2:10" ht="16.5" thickBot="1" x14ac:dyDescent="0.3">
      <c r="B1110" s="239"/>
      <c r="C1110" s="241"/>
      <c r="D1110" s="124" t="s">
        <v>795</v>
      </c>
      <c r="E1110" s="122">
        <v>2.3540056181480871E-3</v>
      </c>
      <c r="F1110" s="122">
        <v>2.3540056181480871E-3</v>
      </c>
      <c r="G1110" s="122">
        <v>2.3540056181480871E-3</v>
      </c>
      <c r="H1110" s="122">
        <v>2.3540056181480871E-3</v>
      </c>
      <c r="I1110" s="148">
        <v>2.3540056181480871E-3</v>
      </c>
      <c r="J1110" s="149">
        <v>1.1770028090740436E-2</v>
      </c>
    </row>
    <row r="1111" spans="2:10" ht="16.5" thickBot="1" x14ac:dyDescent="0.3">
      <c r="B1111" s="239"/>
      <c r="C1111" s="241"/>
      <c r="D1111" s="124" t="s">
        <v>796</v>
      </c>
      <c r="E1111" s="122">
        <v>2.1261986228434332E-3</v>
      </c>
      <c r="F1111" s="122">
        <v>2.1261986228434332E-3</v>
      </c>
      <c r="G1111" s="122">
        <v>2.1261986228434332E-3</v>
      </c>
      <c r="H1111" s="122">
        <v>2.1261986228434332E-3</v>
      </c>
      <c r="I1111" s="148">
        <v>2.1261986228434332E-3</v>
      </c>
      <c r="J1111" s="149">
        <v>1.0630993114217165E-2</v>
      </c>
    </row>
    <row r="1112" spans="2:10" ht="16.5" thickBot="1" x14ac:dyDescent="0.3">
      <c r="B1112" s="239"/>
      <c r="C1112" s="242"/>
      <c r="D1112" s="125" t="s">
        <v>799</v>
      </c>
      <c r="E1112" s="131">
        <v>200</v>
      </c>
      <c r="F1112" s="131">
        <v>200</v>
      </c>
      <c r="G1112" s="131">
        <v>200</v>
      </c>
      <c r="H1112" s="131">
        <v>200</v>
      </c>
      <c r="I1112" s="150">
        <v>200</v>
      </c>
      <c r="J1112" s="151">
        <v>1000</v>
      </c>
    </row>
    <row r="1113" spans="2:10" ht="16.5" thickBot="1" x14ac:dyDescent="0.3">
      <c r="B1113" s="239" t="s">
        <v>612</v>
      </c>
      <c r="C1113" s="240">
        <v>3.1</v>
      </c>
      <c r="D1113" s="123" t="s">
        <v>798</v>
      </c>
      <c r="E1113" s="127">
        <v>600.00040792794869</v>
      </c>
      <c r="F1113" s="127">
        <v>600.00040792794869</v>
      </c>
      <c r="G1113" s="127">
        <v>600.00040792794869</v>
      </c>
      <c r="H1113" s="127">
        <v>600.00040792794869</v>
      </c>
      <c r="I1113" s="147">
        <v>600.00040792794869</v>
      </c>
      <c r="J1113" s="126">
        <v>3000.0020396397435</v>
      </c>
    </row>
    <row r="1114" spans="2:10" ht="16.5" thickBot="1" x14ac:dyDescent="0.3">
      <c r="B1114" s="239"/>
      <c r="C1114" s="241"/>
      <c r="D1114" s="124" t="s">
        <v>795</v>
      </c>
      <c r="E1114" s="122">
        <v>0.10398748285159369</v>
      </c>
      <c r="F1114" s="122">
        <v>0.10398748285159369</v>
      </c>
      <c r="G1114" s="122">
        <v>0.10398748285159369</v>
      </c>
      <c r="H1114" s="122">
        <v>0.10398748285159369</v>
      </c>
      <c r="I1114" s="148">
        <v>0.10398748285159369</v>
      </c>
      <c r="J1114" s="149">
        <v>0.51993741425796847</v>
      </c>
    </row>
    <row r="1115" spans="2:10" ht="16.5" thickBot="1" x14ac:dyDescent="0.3">
      <c r="B1115" s="239"/>
      <c r="C1115" s="241"/>
      <c r="D1115" s="124" t="s">
        <v>796</v>
      </c>
      <c r="E1115" s="122">
        <v>8.4651284929102136E-2</v>
      </c>
      <c r="F1115" s="122">
        <v>8.4651284929102136E-2</v>
      </c>
      <c r="G1115" s="122">
        <v>8.4651284929102136E-2</v>
      </c>
      <c r="H1115" s="122">
        <v>8.4651284929102136E-2</v>
      </c>
      <c r="I1115" s="148">
        <v>8.4651284929102136E-2</v>
      </c>
      <c r="J1115" s="149">
        <v>0.42325642464551066</v>
      </c>
    </row>
    <row r="1116" spans="2:10" ht="16.5" thickBot="1" x14ac:dyDescent="0.3">
      <c r="B1116" s="239"/>
      <c r="C1116" s="242"/>
      <c r="D1116" s="125" t="s">
        <v>799</v>
      </c>
      <c r="E1116" s="131">
        <v>6</v>
      </c>
      <c r="F1116" s="131">
        <v>6</v>
      </c>
      <c r="G1116" s="131">
        <v>6</v>
      </c>
      <c r="H1116" s="131">
        <v>6</v>
      </c>
      <c r="I1116" s="150">
        <v>6</v>
      </c>
      <c r="J1116" s="151">
        <v>30</v>
      </c>
    </row>
    <row r="1117" spans="2:10" ht="16.5" thickBot="1" x14ac:dyDescent="0.3">
      <c r="B1117" s="239" t="s">
        <v>613</v>
      </c>
      <c r="C1117" s="240" t="s">
        <v>835</v>
      </c>
      <c r="D1117" s="123" t="s">
        <v>798</v>
      </c>
      <c r="E1117" s="127">
        <v>3000.0020396397431</v>
      </c>
      <c r="F1117" s="127">
        <v>3000.0020396397431</v>
      </c>
      <c r="G1117" s="127">
        <v>3000.0020396397431</v>
      </c>
      <c r="H1117" s="127">
        <v>3000.0020396397431</v>
      </c>
      <c r="I1117" s="147">
        <v>3000.0020396397431</v>
      </c>
      <c r="J1117" s="126">
        <v>15000.010198198715</v>
      </c>
    </row>
    <row r="1118" spans="2:10" ht="16.5" thickBot="1" x14ac:dyDescent="0.3">
      <c r="B1118" s="239"/>
      <c r="C1118" s="241"/>
      <c r="D1118" s="124" t="s">
        <v>795</v>
      </c>
      <c r="E1118" s="122">
        <v>0.51993741425796858</v>
      </c>
      <c r="F1118" s="122">
        <v>0.51993741425796858</v>
      </c>
      <c r="G1118" s="122">
        <v>0.51993741425796858</v>
      </c>
      <c r="H1118" s="122">
        <v>0.51993741425796858</v>
      </c>
      <c r="I1118" s="148">
        <v>0.51993741425796858</v>
      </c>
      <c r="J1118" s="149">
        <v>2.5996870712898428</v>
      </c>
    </row>
    <row r="1119" spans="2:10" ht="16.5" thickBot="1" x14ac:dyDescent="0.3">
      <c r="B1119" s="239"/>
      <c r="C1119" s="241"/>
      <c r="D1119" s="124" t="s">
        <v>796</v>
      </c>
      <c r="E1119" s="122">
        <v>0.42325642464551072</v>
      </c>
      <c r="F1119" s="122">
        <v>0.42325642464551072</v>
      </c>
      <c r="G1119" s="122">
        <v>0.42325642464551072</v>
      </c>
      <c r="H1119" s="122">
        <v>0.42325642464551072</v>
      </c>
      <c r="I1119" s="148">
        <v>0.42325642464551072</v>
      </c>
      <c r="J1119" s="149">
        <v>2.1162821232275535</v>
      </c>
    </row>
    <row r="1120" spans="2:10" ht="16.5" thickBot="1" x14ac:dyDescent="0.3">
      <c r="B1120" s="239"/>
      <c r="C1120" s="242"/>
      <c r="D1120" s="125" t="s">
        <v>799</v>
      </c>
      <c r="E1120" s="131">
        <v>6</v>
      </c>
      <c r="F1120" s="131">
        <v>6</v>
      </c>
      <c r="G1120" s="131">
        <v>6</v>
      </c>
      <c r="H1120" s="131">
        <v>6</v>
      </c>
      <c r="I1120" s="150">
        <v>6</v>
      </c>
      <c r="J1120" s="151">
        <v>30</v>
      </c>
    </row>
    <row r="1121" spans="2:10" ht="16.5" thickBot="1" x14ac:dyDescent="0.3">
      <c r="B1121" s="239" t="s">
        <v>614</v>
      </c>
      <c r="C1121" s="240" t="s">
        <v>836</v>
      </c>
      <c r="D1121" s="123" t="s">
        <v>798</v>
      </c>
      <c r="E1121" s="127">
        <v>1444.1489999999997</v>
      </c>
      <c r="F1121" s="127">
        <v>1444.1489999999997</v>
      </c>
      <c r="G1121" s="127">
        <v>1444.1489999999997</v>
      </c>
      <c r="H1121" s="127">
        <v>1444.1489999999997</v>
      </c>
      <c r="I1121" s="147">
        <v>1444.1489999999997</v>
      </c>
      <c r="J1121" s="126">
        <v>7220.7449999999981</v>
      </c>
    </row>
    <row r="1122" spans="2:10" ht="16.5" thickBot="1" x14ac:dyDescent="0.3">
      <c r="B1122" s="239"/>
      <c r="C1122" s="241"/>
      <c r="D1122" s="124" t="s">
        <v>795</v>
      </c>
      <c r="E1122" s="122">
        <v>0.31761552229975748</v>
      </c>
      <c r="F1122" s="122">
        <v>0.31761552229975748</v>
      </c>
      <c r="G1122" s="122">
        <v>0.31761552229975748</v>
      </c>
      <c r="H1122" s="122">
        <v>0.31761552229975748</v>
      </c>
      <c r="I1122" s="148">
        <v>0.31761552229975748</v>
      </c>
      <c r="J1122" s="149">
        <v>1.5880776114987873</v>
      </c>
    </row>
    <row r="1123" spans="2:10" ht="16.5" thickBot="1" x14ac:dyDescent="0.3">
      <c r="B1123" s="239"/>
      <c r="C1123" s="241"/>
      <c r="D1123" s="124" t="s">
        <v>796</v>
      </c>
      <c r="E1123" s="122">
        <v>0.2135690580981128</v>
      </c>
      <c r="F1123" s="122">
        <v>0.2135690580981128</v>
      </c>
      <c r="G1123" s="122">
        <v>0.2135690580981128</v>
      </c>
      <c r="H1123" s="122">
        <v>0.2135690580981128</v>
      </c>
      <c r="I1123" s="148">
        <v>0.2135690580981128</v>
      </c>
      <c r="J1123" s="149">
        <v>1.067845290490564</v>
      </c>
    </row>
    <row r="1124" spans="2:10" ht="16.5" thickBot="1" x14ac:dyDescent="0.3">
      <c r="B1124" s="239"/>
      <c r="C1124" s="242"/>
      <c r="D1124" s="125" t="s">
        <v>799</v>
      </c>
      <c r="E1124" s="131">
        <v>70000</v>
      </c>
      <c r="F1124" s="131">
        <v>70000</v>
      </c>
      <c r="G1124" s="131">
        <v>70000</v>
      </c>
      <c r="H1124" s="131">
        <v>70000</v>
      </c>
      <c r="I1124" s="150">
        <v>70000</v>
      </c>
      <c r="J1124" s="151">
        <v>350000</v>
      </c>
    </row>
    <row r="1125" spans="2:10" ht="16.5" thickBot="1" x14ac:dyDescent="0.3">
      <c r="B1125" s="239" t="s">
        <v>615</v>
      </c>
      <c r="C1125" s="240" t="s">
        <v>836</v>
      </c>
      <c r="D1125" s="123" t="s">
        <v>798</v>
      </c>
      <c r="E1125" s="127">
        <v>2636.1450000000004</v>
      </c>
      <c r="F1125" s="127">
        <v>2636.1450000000004</v>
      </c>
      <c r="G1125" s="127">
        <v>2636.1450000000004</v>
      </c>
      <c r="H1125" s="127">
        <v>2636.1450000000004</v>
      </c>
      <c r="I1125" s="147">
        <v>2636.1450000000004</v>
      </c>
      <c r="J1125" s="126">
        <v>13180.725000000002</v>
      </c>
    </row>
    <row r="1126" spans="2:10" ht="16.5" thickBot="1" x14ac:dyDescent="0.3">
      <c r="B1126" s="239"/>
      <c r="C1126" s="241"/>
      <c r="D1126" s="124" t="s">
        <v>795</v>
      </c>
      <c r="E1126" s="122">
        <v>0.57977436610273181</v>
      </c>
      <c r="F1126" s="122">
        <v>0.57977436610273181</v>
      </c>
      <c r="G1126" s="122">
        <v>0.57977436610273181</v>
      </c>
      <c r="H1126" s="122">
        <v>0.57977436610273181</v>
      </c>
      <c r="I1126" s="148">
        <v>0.57977436610273181</v>
      </c>
      <c r="J1126" s="149">
        <v>2.8988718305136589</v>
      </c>
    </row>
    <row r="1127" spans="2:10" ht="16.5" thickBot="1" x14ac:dyDescent="0.3">
      <c r="B1127" s="239"/>
      <c r="C1127" s="241"/>
      <c r="D1127" s="124" t="s">
        <v>796</v>
      </c>
      <c r="E1127" s="122">
        <v>0.38984828065528526</v>
      </c>
      <c r="F1127" s="122">
        <v>0.38984828065528526</v>
      </c>
      <c r="G1127" s="122">
        <v>0.38984828065528526</v>
      </c>
      <c r="H1127" s="122">
        <v>0.38984828065528526</v>
      </c>
      <c r="I1127" s="148">
        <v>0.38984828065528526</v>
      </c>
      <c r="J1127" s="149">
        <v>1.9492414032764263</v>
      </c>
    </row>
    <row r="1128" spans="2:10" ht="16.5" thickBot="1" x14ac:dyDescent="0.3">
      <c r="B1128" s="239"/>
      <c r="C1128" s="242"/>
      <c r="D1128" s="125" t="s">
        <v>799</v>
      </c>
      <c r="E1128" s="131">
        <v>9000</v>
      </c>
      <c r="F1128" s="131">
        <v>9000</v>
      </c>
      <c r="G1128" s="131">
        <v>9000</v>
      </c>
      <c r="H1128" s="131">
        <v>9000</v>
      </c>
      <c r="I1128" s="150">
        <v>9000</v>
      </c>
      <c r="J1128" s="151">
        <v>45000</v>
      </c>
    </row>
    <row r="1129" spans="2:10" ht="16.5" thickBot="1" x14ac:dyDescent="0.3">
      <c r="B1129" s="239" t="s">
        <v>616</v>
      </c>
      <c r="C1129" s="240" t="s">
        <v>836</v>
      </c>
      <c r="D1129" s="123" t="s">
        <v>798</v>
      </c>
      <c r="E1129" s="127">
        <v>742.70519999999999</v>
      </c>
      <c r="F1129" s="127">
        <v>742.70519999999999</v>
      </c>
      <c r="G1129" s="127">
        <v>742.70519999999999</v>
      </c>
      <c r="H1129" s="127">
        <v>742.70519999999999</v>
      </c>
      <c r="I1129" s="147">
        <v>742.70519999999999</v>
      </c>
      <c r="J1129" s="126">
        <v>3713.5259999999998</v>
      </c>
    </row>
    <row r="1130" spans="2:10" ht="16.5" thickBot="1" x14ac:dyDescent="0.3">
      <c r="B1130" s="239"/>
      <c r="C1130" s="241"/>
      <c r="D1130" s="124" t="s">
        <v>795</v>
      </c>
      <c r="E1130" s="122">
        <v>0.16334512575416094</v>
      </c>
      <c r="F1130" s="122">
        <v>0.16334512575416094</v>
      </c>
      <c r="G1130" s="122">
        <v>0.16334512575416094</v>
      </c>
      <c r="H1130" s="122">
        <v>0.16334512575416094</v>
      </c>
      <c r="I1130" s="148">
        <v>0.16334512575416094</v>
      </c>
      <c r="J1130" s="149">
        <v>0.81672562877080468</v>
      </c>
    </row>
    <row r="1131" spans="2:10" ht="16.5" thickBot="1" x14ac:dyDescent="0.3">
      <c r="B1131" s="239"/>
      <c r="C1131" s="241"/>
      <c r="D1131" s="124" t="s">
        <v>796</v>
      </c>
      <c r="E1131" s="122">
        <v>0.10983551559331514</v>
      </c>
      <c r="F1131" s="122">
        <v>0.10983551559331514</v>
      </c>
      <c r="G1131" s="122">
        <v>0.10983551559331514</v>
      </c>
      <c r="H1131" s="122">
        <v>0.10983551559331514</v>
      </c>
      <c r="I1131" s="148">
        <v>0.10983551559331514</v>
      </c>
      <c r="J1131" s="149">
        <v>0.54917757796657574</v>
      </c>
    </row>
    <row r="1132" spans="2:10" ht="16.5" thickBot="1" x14ac:dyDescent="0.3">
      <c r="B1132" s="239"/>
      <c r="C1132" s="242"/>
      <c r="D1132" s="125" t="s">
        <v>799</v>
      </c>
      <c r="E1132" s="131">
        <v>9000</v>
      </c>
      <c r="F1132" s="131">
        <v>9000</v>
      </c>
      <c r="G1132" s="131">
        <v>9000</v>
      </c>
      <c r="H1132" s="131">
        <v>9000</v>
      </c>
      <c r="I1132" s="150">
        <v>9000</v>
      </c>
      <c r="J1132" s="151">
        <v>45000</v>
      </c>
    </row>
    <row r="1133" spans="2:10" ht="16.5" thickBot="1" x14ac:dyDescent="0.3">
      <c r="B1133" s="239" t="s">
        <v>617</v>
      </c>
      <c r="C1133" s="240" t="s">
        <v>836</v>
      </c>
      <c r="D1133" s="123" t="s">
        <v>798</v>
      </c>
      <c r="E1133" s="127">
        <v>1198.1087999999995</v>
      </c>
      <c r="F1133" s="127">
        <v>1198.1087999999995</v>
      </c>
      <c r="G1133" s="127">
        <v>1198.1087999999995</v>
      </c>
      <c r="H1133" s="127">
        <v>1198.1087999999995</v>
      </c>
      <c r="I1133" s="147">
        <v>1198.1087999999995</v>
      </c>
      <c r="J1133" s="126">
        <v>5990.5439999999981</v>
      </c>
    </row>
    <row r="1134" spans="2:10" ht="16.5" thickBot="1" x14ac:dyDescent="0.3">
      <c r="B1134" s="239"/>
      <c r="C1134" s="241"/>
      <c r="D1134" s="124" t="s">
        <v>795</v>
      </c>
      <c r="E1134" s="122">
        <v>0.26350324813016912</v>
      </c>
      <c r="F1134" s="122">
        <v>0.26350324813016912</v>
      </c>
      <c r="G1134" s="122">
        <v>0.26350324813016912</v>
      </c>
      <c r="H1134" s="122">
        <v>0.26350324813016912</v>
      </c>
      <c r="I1134" s="148">
        <v>0.26350324813016912</v>
      </c>
      <c r="J1134" s="149">
        <v>1.3175162406508456</v>
      </c>
    </row>
    <row r="1135" spans="2:10" ht="16.5" thickBot="1" x14ac:dyDescent="0.3">
      <c r="B1135" s="239"/>
      <c r="C1135" s="241"/>
      <c r="D1135" s="124" t="s">
        <v>796</v>
      </c>
      <c r="E1135" s="122">
        <v>0.17718321857028613</v>
      </c>
      <c r="F1135" s="122">
        <v>0.17718321857028613</v>
      </c>
      <c r="G1135" s="122">
        <v>0.17718321857028613</v>
      </c>
      <c r="H1135" s="122">
        <v>0.17718321857028613</v>
      </c>
      <c r="I1135" s="148">
        <v>0.17718321857028613</v>
      </c>
      <c r="J1135" s="149">
        <v>0.88591609285143069</v>
      </c>
    </row>
    <row r="1136" spans="2:10" ht="16.5" thickBot="1" x14ac:dyDescent="0.3">
      <c r="B1136" s="239"/>
      <c r="C1136" s="242"/>
      <c r="D1136" s="125" t="s">
        <v>799</v>
      </c>
      <c r="E1136" s="131">
        <v>20000</v>
      </c>
      <c r="F1136" s="131">
        <v>20000</v>
      </c>
      <c r="G1136" s="131">
        <v>20000</v>
      </c>
      <c r="H1136" s="131">
        <v>20000</v>
      </c>
      <c r="I1136" s="150">
        <v>20000</v>
      </c>
      <c r="J1136" s="151">
        <v>100000</v>
      </c>
    </row>
    <row r="1137" spans="2:10" ht="16.5" thickBot="1" x14ac:dyDescent="0.3">
      <c r="B1137" s="239" t="s">
        <v>619</v>
      </c>
      <c r="C1137" s="240" t="s">
        <v>837</v>
      </c>
      <c r="D1137" s="123" t="s">
        <v>798</v>
      </c>
      <c r="E1137" s="127">
        <v>2.0598848000000003</v>
      </c>
      <c r="F1137" s="127">
        <v>2.0598848000000003</v>
      </c>
      <c r="G1137" s="127">
        <v>2.0598848000000003</v>
      </c>
      <c r="H1137" s="127">
        <v>2.0598848000000003</v>
      </c>
      <c r="I1137" s="147">
        <v>2.0598848000000003</v>
      </c>
      <c r="J1137" s="126">
        <v>10.299424000000002</v>
      </c>
    </row>
    <row r="1138" spans="2:10" ht="16.5" thickBot="1" x14ac:dyDescent="0.3">
      <c r="B1138" s="239"/>
      <c r="C1138" s="241"/>
      <c r="D1138" s="124" t="s">
        <v>795</v>
      </c>
      <c r="E1138" s="122">
        <v>2.5234051420185659E-4</v>
      </c>
      <c r="F1138" s="122">
        <v>2.5234051420185659E-4</v>
      </c>
      <c r="G1138" s="122">
        <v>2.5234051420185659E-4</v>
      </c>
      <c r="H1138" s="122">
        <v>2.5234051420185659E-4</v>
      </c>
      <c r="I1138" s="148">
        <v>2.5234051420185659E-4</v>
      </c>
      <c r="J1138" s="149">
        <v>1.261702571009283E-3</v>
      </c>
    </row>
    <row r="1139" spans="2:10" ht="16.5" thickBot="1" x14ac:dyDescent="0.3">
      <c r="B1139" s="239"/>
      <c r="C1139" s="241"/>
      <c r="D1139" s="124" t="s">
        <v>796</v>
      </c>
      <c r="E1139" s="122">
        <v>2.5234051420185659E-4</v>
      </c>
      <c r="F1139" s="122">
        <v>2.5234051420185659E-4</v>
      </c>
      <c r="G1139" s="122">
        <v>2.5234051420185659E-4</v>
      </c>
      <c r="H1139" s="122">
        <v>2.5234051420185659E-4</v>
      </c>
      <c r="I1139" s="148">
        <v>2.5234051420185659E-4</v>
      </c>
      <c r="J1139" s="149">
        <v>1.261702571009283E-3</v>
      </c>
    </row>
    <row r="1140" spans="2:10" ht="16.5" thickBot="1" x14ac:dyDescent="0.3">
      <c r="B1140" s="239"/>
      <c r="C1140" s="242"/>
      <c r="D1140" s="125" t="s">
        <v>799</v>
      </c>
      <c r="E1140" s="131">
        <v>10</v>
      </c>
      <c r="F1140" s="131">
        <v>10</v>
      </c>
      <c r="G1140" s="131">
        <v>10</v>
      </c>
      <c r="H1140" s="131">
        <v>10</v>
      </c>
      <c r="I1140" s="150">
        <v>10</v>
      </c>
      <c r="J1140" s="151">
        <v>50</v>
      </c>
    </row>
    <row r="1141" spans="2:10" ht="16.5" thickBot="1" x14ac:dyDescent="0.3">
      <c r="B1141" s="239" t="s">
        <v>620</v>
      </c>
      <c r="C1141" s="240" t="s">
        <v>838</v>
      </c>
      <c r="D1141" s="123" t="s">
        <v>798</v>
      </c>
      <c r="E1141" s="127">
        <v>14.174748344571428</v>
      </c>
      <c r="F1141" s="127">
        <v>14.174748344571428</v>
      </c>
      <c r="G1141" s="127">
        <v>14.174748344571428</v>
      </c>
      <c r="H1141" s="127">
        <v>14.174748344571428</v>
      </c>
      <c r="I1141" s="147">
        <v>14.174748344571428</v>
      </c>
      <c r="J1141" s="126">
        <v>70.873741722857147</v>
      </c>
    </row>
    <row r="1142" spans="2:10" ht="16.5" thickBot="1" x14ac:dyDescent="0.3">
      <c r="B1142" s="239"/>
      <c r="C1142" s="241"/>
      <c r="D1142" s="124" t="s">
        <v>795</v>
      </c>
      <c r="E1142" s="122">
        <v>1.7364385066344823E-3</v>
      </c>
      <c r="F1142" s="122">
        <v>1.7364385066344823E-3</v>
      </c>
      <c r="G1142" s="122">
        <v>1.7364385066344823E-3</v>
      </c>
      <c r="H1142" s="122">
        <v>1.7364385066344823E-3</v>
      </c>
      <c r="I1142" s="148">
        <v>1.7364385066344823E-3</v>
      </c>
      <c r="J1142" s="149">
        <v>8.6821925331724108E-3</v>
      </c>
    </row>
    <row r="1143" spans="2:10" ht="16.5" thickBot="1" x14ac:dyDescent="0.3">
      <c r="B1143" s="239"/>
      <c r="C1143" s="241"/>
      <c r="D1143" s="124" t="s">
        <v>796</v>
      </c>
      <c r="E1143" s="122">
        <v>1.7364385066344823E-3</v>
      </c>
      <c r="F1143" s="122">
        <v>1.7364385066344823E-3</v>
      </c>
      <c r="G1143" s="122">
        <v>1.7364385066344823E-3</v>
      </c>
      <c r="H1143" s="122">
        <v>1.7364385066344823E-3</v>
      </c>
      <c r="I1143" s="148">
        <v>1.7364385066344823E-3</v>
      </c>
      <c r="J1143" s="149">
        <v>8.6821925331724108E-3</v>
      </c>
    </row>
    <row r="1144" spans="2:10" ht="16.5" thickBot="1" x14ac:dyDescent="0.3">
      <c r="B1144" s="239"/>
      <c r="C1144" s="242"/>
      <c r="D1144" s="125" t="s">
        <v>799</v>
      </c>
      <c r="E1144" s="131">
        <v>10</v>
      </c>
      <c r="F1144" s="131">
        <v>10</v>
      </c>
      <c r="G1144" s="131">
        <v>10</v>
      </c>
      <c r="H1144" s="131">
        <v>10</v>
      </c>
      <c r="I1144" s="150">
        <v>10</v>
      </c>
      <c r="J1144" s="151">
        <v>50</v>
      </c>
    </row>
    <row r="1145" spans="2:10" ht="16.5" thickBot="1" x14ac:dyDescent="0.3">
      <c r="B1145" s="239" t="s">
        <v>621</v>
      </c>
      <c r="C1145" s="240" t="s">
        <v>839</v>
      </c>
      <c r="D1145" s="123" t="s">
        <v>798</v>
      </c>
      <c r="E1145" s="127">
        <v>8.1759790694399985</v>
      </c>
      <c r="F1145" s="127">
        <v>8.1759790694399985</v>
      </c>
      <c r="G1145" s="127">
        <v>8.1759790694399985</v>
      </c>
      <c r="H1145" s="127">
        <v>8.1759790694399985</v>
      </c>
      <c r="I1145" s="147">
        <v>8.1759790694399985</v>
      </c>
      <c r="J1145" s="126">
        <v>40.879895347199991</v>
      </c>
    </row>
    <row r="1146" spans="2:10" ht="16.5" thickBot="1" x14ac:dyDescent="0.3">
      <c r="B1146" s="239"/>
      <c r="C1146" s="241"/>
      <c r="D1146" s="124" t="s">
        <v>795</v>
      </c>
      <c r="E1146" s="122">
        <v>8.2473757516029957E-4</v>
      </c>
      <c r="F1146" s="122">
        <v>8.2473757516029957E-4</v>
      </c>
      <c r="G1146" s="122">
        <v>8.2473757516029957E-4</v>
      </c>
      <c r="H1146" s="122">
        <v>8.2473757516029957E-4</v>
      </c>
      <c r="I1146" s="148">
        <v>8.2473757516029957E-4</v>
      </c>
      <c r="J1146" s="149">
        <v>4.1236878758014982E-3</v>
      </c>
    </row>
    <row r="1147" spans="2:10" ht="16.5" thickBot="1" x14ac:dyDescent="0.3">
      <c r="B1147" s="239"/>
      <c r="C1147" s="241"/>
      <c r="D1147" s="124" t="s">
        <v>796</v>
      </c>
      <c r="E1147" s="122">
        <v>8.2473757516029957E-4</v>
      </c>
      <c r="F1147" s="122">
        <v>8.2473757516029957E-4</v>
      </c>
      <c r="G1147" s="122">
        <v>8.2473757516029957E-4</v>
      </c>
      <c r="H1147" s="122">
        <v>8.2473757516029957E-4</v>
      </c>
      <c r="I1147" s="148">
        <v>8.2473757516029957E-4</v>
      </c>
      <c r="J1147" s="149">
        <v>4.1236878758014982E-3</v>
      </c>
    </row>
    <row r="1148" spans="2:10" ht="16.5" thickBot="1" x14ac:dyDescent="0.3">
      <c r="B1148" s="239"/>
      <c r="C1148" s="242"/>
      <c r="D1148" s="125" t="s">
        <v>799</v>
      </c>
      <c r="E1148" s="131">
        <v>10</v>
      </c>
      <c r="F1148" s="131">
        <v>10</v>
      </c>
      <c r="G1148" s="131">
        <v>10</v>
      </c>
      <c r="H1148" s="131">
        <v>10</v>
      </c>
      <c r="I1148" s="150">
        <v>10</v>
      </c>
      <c r="J1148" s="151">
        <v>50</v>
      </c>
    </row>
    <row r="1149" spans="2:10" ht="16.5" thickBot="1" x14ac:dyDescent="0.3">
      <c r="B1149" s="239" t="s">
        <v>622</v>
      </c>
      <c r="C1149" s="240" t="s">
        <v>840</v>
      </c>
      <c r="D1149" s="123" t="s">
        <v>798</v>
      </c>
      <c r="E1149" s="127">
        <v>2.6827499999999982</v>
      </c>
      <c r="F1149" s="127">
        <v>2.6827499999999982</v>
      </c>
      <c r="G1149" s="127">
        <v>2.6827499999999982</v>
      </c>
      <c r="H1149" s="127">
        <v>2.6827499999999982</v>
      </c>
      <c r="I1149" s="147">
        <v>2.6827499999999982</v>
      </c>
      <c r="J1149" s="126">
        <v>13.413749999999991</v>
      </c>
    </row>
    <row r="1150" spans="2:10" ht="16.5" thickBot="1" x14ac:dyDescent="0.3">
      <c r="B1150" s="239"/>
      <c r="C1150" s="241"/>
      <c r="D1150" s="124" t="s">
        <v>795</v>
      </c>
      <c r="E1150" s="122">
        <v>3.2864290006656206E-4</v>
      </c>
      <c r="F1150" s="122">
        <v>3.2864290006656206E-4</v>
      </c>
      <c r="G1150" s="122">
        <v>3.2864290006656206E-4</v>
      </c>
      <c r="H1150" s="122">
        <v>3.2864290006656206E-4</v>
      </c>
      <c r="I1150" s="148">
        <v>3.2864290006656206E-4</v>
      </c>
      <c r="J1150" s="149">
        <v>1.6432145003328104E-3</v>
      </c>
    </row>
    <row r="1151" spans="2:10" ht="16.5" thickBot="1" x14ac:dyDescent="0.3">
      <c r="B1151" s="239"/>
      <c r="C1151" s="241"/>
      <c r="D1151" s="124" t="s">
        <v>796</v>
      </c>
      <c r="E1151" s="122">
        <v>3.2864290006656206E-4</v>
      </c>
      <c r="F1151" s="122">
        <v>3.2864290006656206E-4</v>
      </c>
      <c r="G1151" s="122">
        <v>3.2864290006656206E-4</v>
      </c>
      <c r="H1151" s="122">
        <v>3.2864290006656206E-4</v>
      </c>
      <c r="I1151" s="148">
        <v>3.2864290006656206E-4</v>
      </c>
      <c r="J1151" s="149">
        <v>1.6432145003328104E-3</v>
      </c>
    </row>
    <row r="1152" spans="2:10" ht="16.5" thickBot="1" x14ac:dyDescent="0.3">
      <c r="B1152" s="239"/>
      <c r="C1152" s="242"/>
      <c r="D1152" s="125" t="s">
        <v>799</v>
      </c>
      <c r="E1152" s="131">
        <v>5</v>
      </c>
      <c r="F1152" s="131">
        <v>5</v>
      </c>
      <c r="G1152" s="131">
        <v>5</v>
      </c>
      <c r="H1152" s="131">
        <v>5</v>
      </c>
      <c r="I1152" s="150">
        <v>5</v>
      </c>
      <c r="J1152" s="151">
        <v>25</v>
      </c>
    </row>
    <row r="1153" spans="2:10" ht="16.5" thickBot="1" x14ac:dyDescent="0.3">
      <c r="B1153" s="239" t="s">
        <v>623</v>
      </c>
      <c r="C1153" s="240" t="s">
        <v>840</v>
      </c>
      <c r="D1153" s="123" t="s">
        <v>798</v>
      </c>
      <c r="E1153" s="127">
        <v>23.323499999999978</v>
      </c>
      <c r="F1153" s="127">
        <v>23.323499999999978</v>
      </c>
      <c r="G1153" s="127">
        <v>23.323499999999978</v>
      </c>
      <c r="H1153" s="127">
        <v>23.323499999999978</v>
      </c>
      <c r="I1153" s="147">
        <v>23.323499999999978</v>
      </c>
      <c r="J1153" s="126">
        <v>116.61749999999989</v>
      </c>
    </row>
    <row r="1154" spans="2:10" ht="16.5" thickBot="1" x14ac:dyDescent="0.3">
      <c r="B1154" s="239"/>
      <c r="C1154" s="241"/>
      <c r="D1154" s="124" t="s">
        <v>795</v>
      </c>
      <c r="E1154" s="122">
        <v>2.8571811311909265E-3</v>
      </c>
      <c r="F1154" s="122">
        <v>2.8571811311909265E-3</v>
      </c>
      <c r="G1154" s="122">
        <v>2.8571811311909265E-3</v>
      </c>
      <c r="H1154" s="122">
        <v>2.8571811311909265E-3</v>
      </c>
      <c r="I1154" s="148">
        <v>2.8571811311909265E-3</v>
      </c>
      <c r="J1154" s="149">
        <v>1.4285905655954632E-2</v>
      </c>
    </row>
    <row r="1155" spans="2:10" ht="16.5" thickBot="1" x14ac:dyDescent="0.3">
      <c r="B1155" s="239"/>
      <c r="C1155" s="241"/>
      <c r="D1155" s="124" t="s">
        <v>796</v>
      </c>
      <c r="E1155" s="122">
        <v>2.8571811311909265E-3</v>
      </c>
      <c r="F1155" s="122">
        <v>2.8571811311909265E-3</v>
      </c>
      <c r="G1155" s="122">
        <v>2.8571811311909265E-3</v>
      </c>
      <c r="H1155" s="122">
        <v>2.8571811311909265E-3</v>
      </c>
      <c r="I1155" s="148">
        <v>2.8571811311909265E-3</v>
      </c>
      <c r="J1155" s="149">
        <v>1.4285905655954632E-2</v>
      </c>
    </row>
    <row r="1156" spans="2:10" ht="16.5" thickBot="1" x14ac:dyDescent="0.3">
      <c r="B1156" s="239"/>
      <c r="C1156" s="242"/>
      <c r="D1156" s="125" t="s">
        <v>799</v>
      </c>
      <c r="E1156" s="131">
        <v>10</v>
      </c>
      <c r="F1156" s="131">
        <v>10</v>
      </c>
      <c r="G1156" s="131">
        <v>10</v>
      </c>
      <c r="H1156" s="131">
        <v>10</v>
      </c>
      <c r="I1156" s="150">
        <v>10</v>
      </c>
      <c r="J1156" s="151">
        <v>50</v>
      </c>
    </row>
    <row r="1157" spans="2:10" ht="16.5" thickBot="1" x14ac:dyDescent="0.3">
      <c r="B1157" s="239" t="s">
        <v>624</v>
      </c>
      <c r="C1157" s="240" t="s">
        <v>841</v>
      </c>
      <c r="D1157" s="123" t="s">
        <v>798</v>
      </c>
      <c r="E1157" s="127">
        <v>3.9649950000000005</v>
      </c>
      <c r="F1157" s="127">
        <v>3.9649950000000005</v>
      </c>
      <c r="G1157" s="127">
        <v>3.9649950000000005</v>
      </c>
      <c r="H1157" s="127">
        <v>3.9649950000000005</v>
      </c>
      <c r="I1157" s="147">
        <v>3.9649950000000005</v>
      </c>
      <c r="J1157" s="126">
        <v>19.824975000000002</v>
      </c>
    </row>
    <row r="1158" spans="2:10" ht="16.5" thickBot="1" x14ac:dyDescent="0.3">
      <c r="B1158" s="239"/>
      <c r="C1158" s="241"/>
      <c r="D1158" s="124" t="s">
        <v>795</v>
      </c>
      <c r="E1158" s="122">
        <v>0</v>
      </c>
      <c r="F1158" s="122">
        <v>0</v>
      </c>
      <c r="G1158" s="122">
        <v>0</v>
      </c>
      <c r="H1158" s="122">
        <v>0</v>
      </c>
      <c r="I1158" s="148">
        <v>0</v>
      </c>
      <c r="J1158" s="149">
        <v>0</v>
      </c>
    </row>
    <row r="1159" spans="2:10" ht="16.5" thickBot="1" x14ac:dyDescent="0.3">
      <c r="B1159" s="239"/>
      <c r="C1159" s="241"/>
      <c r="D1159" s="124" t="s">
        <v>796</v>
      </c>
      <c r="E1159" s="122">
        <v>0</v>
      </c>
      <c r="F1159" s="122">
        <v>0</v>
      </c>
      <c r="G1159" s="122">
        <v>0</v>
      </c>
      <c r="H1159" s="122">
        <v>0</v>
      </c>
      <c r="I1159" s="148">
        <v>0</v>
      </c>
      <c r="J1159" s="149">
        <v>0</v>
      </c>
    </row>
    <row r="1160" spans="2:10" ht="16.5" thickBot="1" x14ac:dyDescent="0.3">
      <c r="B1160" s="239"/>
      <c r="C1160" s="242"/>
      <c r="D1160" s="125" t="s">
        <v>799</v>
      </c>
      <c r="E1160" s="131">
        <v>50</v>
      </c>
      <c r="F1160" s="131">
        <v>50</v>
      </c>
      <c r="G1160" s="131">
        <v>50</v>
      </c>
      <c r="H1160" s="131">
        <v>50</v>
      </c>
      <c r="I1160" s="150">
        <v>50</v>
      </c>
      <c r="J1160" s="151">
        <v>250</v>
      </c>
    </row>
    <row r="1161" spans="2:10" ht="16.5" thickBot="1" x14ac:dyDescent="0.3">
      <c r="B1161" s="239" t="s">
        <v>625</v>
      </c>
      <c r="C1161" s="240" t="s">
        <v>842</v>
      </c>
      <c r="D1161" s="123" t="s">
        <v>798</v>
      </c>
      <c r="E1161" s="127">
        <v>3.3640721400000002</v>
      </c>
      <c r="F1161" s="127">
        <v>3.3640721400000002</v>
      </c>
      <c r="G1161" s="127">
        <v>3.3640721400000002</v>
      </c>
      <c r="H1161" s="127">
        <v>3.3640721400000002</v>
      </c>
      <c r="I1161" s="147">
        <v>3.3640721400000002</v>
      </c>
      <c r="J1161" s="126">
        <v>16.820360700000002</v>
      </c>
    </row>
    <row r="1162" spans="2:10" ht="16.5" thickBot="1" x14ac:dyDescent="0.3">
      <c r="B1162" s="239"/>
      <c r="C1162" s="241"/>
      <c r="D1162" s="124" t="s">
        <v>795</v>
      </c>
      <c r="E1162" s="122">
        <v>1.24907799100886E-4</v>
      </c>
      <c r="F1162" s="122">
        <v>1.24907799100886E-4</v>
      </c>
      <c r="G1162" s="122">
        <v>1.24907799100886E-4</v>
      </c>
      <c r="H1162" s="122">
        <v>1.24907799100886E-4</v>
      </c>
      <c r="I1162" s="148">
        <v>1.24907799100886E-4</v>
      </c>
      <c r="J1162" s="149">
        <v>6.2453899550442998E-4</v>
      </c>
    </row>
    <row r="1163" spans="2:10" ht="16.5" thickBot="1" x14ac:dyDescent="0.3">
      <c r="B1163" s="239"/>
      <c r="C1163" s="241"/>
      <c r="D1163" s="124" t="s">
        <v>796</v>
      </c>
      <c r="E1163" s="122">
        <v>9.8915424721510861E-5</v>
      </c>
      <c r="F1163" s="122">
        <v>9.8915424721510861E-5</v>
      </c>
      <c r="G1163" s="122">
        <v>9.8915424721510861E-5</v>
      </c>
      <c r="H1163" s="122">
        <v>9.8915424721510861E-5</v>
      </c>
      <c r="I1163" s="148">
        <v>9.8915424721510861E-5</v>
      </c>
      <c r="J1163" s="149">
        <v>4.9457712360755426E-4</v>
      </c>
    </row>
    <row r="1164" spans="2:10" ht="16.5" thickBot="1" x14ac:dyDescent="0.3">
      <c r="B1164" s="239"/>
      <c r="C1164" s="242"/>
      <c r="D1164" s="125" t="s">
        <v>799</v>
      </c>
      <c r="E1164" s="131">
        <v>5</v>
      </c>
      <c r="F1164" s="131">
        <v>5</v>
      </c>
      <c r="G1164" s="131">
        <v>5</v>
      </c>
      <c r="H1164" s="131">
        <v>5</v>
      </c>
      <c r="I1164" s="150">
        <v>5</v>
      </c>
      <c r="J1164" s="151">
        <v>25</v>
      </c>
    </row>
    <row r="1165" spans="2:10" ht="16.5" thickBot="1" x14ac:dyDescent="0.3">
      <c r="B1165" s="239" t="s">
        <v>626</v>
      </c>
      <c r="C1165" s="240" t="s">
        <v>843</v>
      </c>
      <c r="D1165" s="123" t="s">
        <v>798</v>
      </c>
      <c r="E1165" s="127">
        <v>0.185</v>
      </c>
      <c r="F1165" s="127">
        <v>0.185</v>
      </c>
      <c r="G1165" s="127">
        <v>0.185</v>
      </c>
      <c r="H1165" s="127">
        <v>0.185</v>
      </c>
      <c r="I1165" s="147">
        <v>0.185</v>
      </c>
      <c r="J1165" s="126">
        <v>0.92500000000000004</v>
      </c>
    </row>
    <row r="1166" spans="2:10" ht="16.5" thickBot="1" x14ac:dyDescent="0.3">
      <c r="B1166" s="239"/>
      <c r="C1166" s="241"/>
      <c r="D1166" s="124" t="s">
        <v>795</v>
      </c>
      <c r="E1166" s="122">
        <v>3.8122576407721235E-5</v>
      </c>
      <c r="F1166" s="122">
        <v>3.8122576407721235E-5</v>
      </c>
      <c r="G1166" s="122">
        <v>3.8122576407721235E-5</v>
      </c>
      <c r="H1166" s="122">
        <v>3.8122576407721235E-5</v>
      </c>
      <c r="I1166" s="148">
        <v>3.8122576407721235E-5</v>
      </c>
      <c r="J1166" s="149">
        <v>1.9061288203860616E-4</v>
      </c>
    </row>
    <row r="1167" spans="2:10" ht="16.5" thickBot="1" x14ac:dyDescent="0.3">
      <c r="B1167" s="239"/>
      <c r="C1167" s="241"/>
      <c r="D1167" s="124" t="s">
        <v>796</v>
      </c>
      <c r="E1167" s="122">
        <v>3.8122576407721235E-5</v>
      </c>
      <c r="F1167" s="122">
        <v>3.8122576407721235E-5</v>
      </c>
      <c r="G1167" s="122">
        <v>3.8122576407721235E-5</v>
      </c>
      <c r="H1167" s="122">
        <v>3.8122576407721235E-5</v>
      </c>
      <c r="I1167" s="148">
        <v>3.8122576407721235E-5</v>
      </c>
      <c r="J1167" s="149">
        <v>1.9061288203860616E-4</v>
      </c>
    </row>
    <row r="1168" spans="2:10" ht="16.5" thickBot="1" x14ac:dyDescent="0.3">
      <c r="B1168" s="239"/>
      <c r="C1168" s="242"/>
      <c r="D1168" s="125" t="s">
        <v>799</v>
      </c>
      <c r="E1168" s="131">
        <v>5</v>
      </c>
      <c r="F1168" s="131">
        <v>5</v>
      </c>
      <c r="G1168" s="131">
        <v>5</v>
      </c>
      <c r="H1168" s="131">
        <v>5</v>
      </c>
      <c r="I1168" s="150">
        <v>5</v>
      </c>
      <c r="J1168" s="151">
        <v>25</v>
      </c>
    </row>
    <row r="1169" spans="2:10" ht="16.5" thickBot="1" x14ac:dyDescent="0.3">
      <c r="B1169" s="239" t="s">
        <v>627</v>
      </c>
      <c r="C1169" s="240" t="s">
        <v>844</v>
      </c>
      <c r="D1169" s="123" t="s">
        <v>798</v>
      </c>
      <c r="E1169" s="127">
        <v>2.1385349999999987</v>
      </c>
      <c r="F1169" s="127">
        <v>2.1385349999999987</v>
      </c>
      <c r="G1169" s="127">
        <v>2.1385349999999987</v>
      </c>
      <c r="H1169" s="127">
        <v>2.1385349999999987</v>
      </c>
      <c r="I1169" s="147">
        <v>2.1385349999999987</v>
      </c>
      <c r="J1169" s="126">
        <v>10.692674999999994</v>
      </c>
    </row>
    <row r="1170" spans="2:10" ht="16.5" thickBot="1" x14ac:dyDescent="0.3">
      <c r="B1170" s="239"/>
      <c r="C1170" s="241"/>
      <c r="D1170" s="124" t="s">
        <v>795</v>
      </c>
      <c r="E1170" s="122">
        <v>4.2754061172879486E-4</v>
      </c>
      <c r="F1170" s="122">
        <v>4.2754061172879486E-4</v>
      </c>
      <c r="G1170" s="122">
        <v>4.2754061172879486E-4</v>
      </c>
      <c r="H1170" s="122">
        <v>4.2754061172879486E-4</v>
      </c>
      <c r="I1170" s="148">
        <v>4.2754061172879486E-4</v>
      </c>
      <c r="J1170" s="149">
        <v>2.1377030586439741E-3</v>
      </c>
    </row>
    <row r="1171" spans="2:10" ht="16.5" thickBot="1" x14ac:dyDescent="0.3">
      <c r="B1171" s="239"/>
      <c r="C1171" s="241"/>
      <c r="D1171" s="124" t="s">
        <v>796</v>
      </c>
      <c r="E1171" s="122">
        <v>2.7355255457902494E-4</v>
      </c>
      <c r="F1171" s="122">
        <v>2.7355255457902494E-4</v>
      </c>
      <c r="G1171" s="122">
        <v>2.7355255457902494E-4</v>
      </c>
      <c r="H1171" s="122">
        <v>2.7355255457902494E-4</v>
      </c>
      <c r="I1171" s="148">
        <v>2.7355255457902494E-4</v>
      </c>
      <c r="J1171" s="149">
        <v>1.3677627728951247E-3</v>
      </c>
    </row>
    <row r="1172" spans="2:10" ht="16.5" thickBot="1" x14ac:dyDescent="0.3">
      <c r="B1172" s="239"/>
      <c r="C1172" s="242"/>
      <c r="D1172" s="125" t="s">
        <v>799</v>
      </c>
      <c r="E1172" s="131">
        <v>5</v>
      </c>
      <c r="F1172" s="131">
        <v>5</v>
      </c>
      <c r="G1172" s="131">
        <v>5</v>
      </c>
      <c r="H1172" s="131">
        <v>5</v>
      </c>
      <c r="I1172" s="150">
        <v>5</v>
      </c>
      <c r="J1172" s="151">
        <v>25</v>
      </c>
    </row>
    <row r="1173" spans="2:10" ht="16.5" thickBot="1" x14ac:dyDescent="0.3">
      <c r="B1173" s="239" t="s">
        <v>628</v>
      </c>
      <c r="C1173" s="240" t="s">
        <v>845</v>
      </c>
      <c r="D1173" s="123" t="s">
        <v>798</v>
      </c>
      <c r="E1173" s="127">
        <v>1.8753833333333336</v>
      </c>
      <c r="F1173" s="127">
        <v>1.8753833333333336</v>
      </c>
      <c r="G1173" s="127">
        <v>1.8753833333333336</v>
      </c>
      <c r="H1173" s="127">
        <v>1.8753833333333336</v>
      </c>
      <c r="I1173" s="147">
        <v>1.8753833333333336</v>
      </c>
      <c r="J1173" s="126">
        <v>9.3769166666666681</v>
      </c>
    </row>
    <row r="1174" spans="2:10" ht="16.5" thickBot="1" x14ac:dyDescent="0.3">
      <c r="B1174" s="239"/>
      <c r="C1174" s="241"/>
      <c r="D1174" s="124" t="s">
        <v>795</v>
      </c>
      <c r="E1174" s="122">
        <v>0</v>
      </c>
      <c r="F1174" s="122">
        <v>0</v>
      </c>
      <c r="G1174" s="122">
        <v>0</v>
      </c>
      <c r="H1174" s="122">
        <v>0</v>
      </c>
      <c r="I1174" s="148">
        <v>0</v>
      </c>
      <c r="J1174" s="149">
        <v>0</v>
      </c>
    </row>
    <row r="1175" spans="2:10" ht="16.5" thickBot="1" x14ac:dyDescent="0.3">
      <c r="B1175" s="239"/>
      <c r="C1175" s="241"/>
      <c r="D1175" s="124" t="s">
        <v>796</v>
      </c>
      <c r="E1175" s="122">
        <v>0</v>
      </c>
      <c r="F1175" s="122">
        <v>0</v>
      </c>
      <c r="G1175" s="122">
        <v>0</v>
      </c>
      <c r="H1175" s="122">
        <v>0</v>
      </c>
      <c r="I1175" s="148">
        <v>0</v>
      </c>
      <c r="J1175" s="149">
        <v>0</v>
      </c>
    </row>
    <row r="1176" spans="2:10" ht="16.5" thickBot="1" x14ac:dyDescent="0.3">
      <c r="B1176" s="239"/>
      <c r="C1176" s="242"/>
      <c r="D1176" s="125" t="s">
        <v>799</v>
      </c>
      <c r="E1176" s="131">
        <v>5</v>
      </c>
      <c r="F1176" s="131">
        <v>5</v>
      </c>
      <c r="G1176" s="131">
        <v>5</v>
      </c>
      <c r="H1176" s="131">
        <v>5</v>
      </c>
      <c r="I1176" s="150">
        <v>5</v>
      </c>
      <c r="J1176" s="151">
        <v>25</v>
      </c>
    </row>
    <row r="1177" spans="2:10" ht="16.5" thickBot="1" x14ac:dyDescent="0.3">
      <c r="B1177" s="239" t="s">
        <v>629</v>
      </c>
      <c r="C1177" s="240" t="s">
        <v>846</v>
      </c>
      <c r="D1177" s="123" t="s">
        <v>798</v>
      </c>
      <c r="E1177" s="127">
        <v>26.382075144106242</v>
      </c>
      <c r="F1177" s="127">
        <v>26.382075144106242</v>
      </c>
      <c r="G1177" s="127">
        <v>26.382075144106242</v>
      </c>
      <c r="H1177" s="127">
        <v>26.382075144106242</v>
      </c>
      <c r="I1177" s="147">
        <v>26.382075144106242</v>
      </c>
      <c r="J1177" s="126">
        <v>131.91037572053122</v>
      </c>
    </row>
    <row r="1178" spans="2:10" ht="16.5" thickBot="1" x14ac:dyDescent="0.3">
      <c r="B1178" s="239"/>
      <c r="C1178" s="241"/>
      <c r="D1178" s="124" t="s">
        <v>795</v>
      </c>
      <c r="E1178" s="122">
        <v>5.2743623769478734E-3</v>
      </c>
      <c r="F1178" s="122">
        <v>5.2743623769478734E-3</v>
      </c>
      <c r="G1178" s="122">
        <v>5.2743623769478734E-3</v>
      </c>
      <c r="H1178" s="122">
        <v>5.2743623769478734E-3</v>
      </c>
      <c r="I1178" s="148">
        <v>5.2743623769478734E-3</v>
      </c>
      <c r="J1178" s="149">
        <v>2.6371811884739367E-2</v>
      </c>
    </row>
    <row r="1179" spans="2:10" ht="16.5" thickBot="1" x14ac:dyDescent="0.3">
      <c r="B1179" s="239"/>
      <c r="C1179" s="241"/>
      <c r="D1179" s="124" t="s">
        <v>796</v>
      </c>
      <c r="E1179" s="122">
        <v>3.3746859652828052E-3</v>
      </c>
      <c r="F1179" s="122">
        <v>3.3746859652828052E-3</v>
      </c>
      <c r="G1179" s="122">
        <v>3.3746859652828052E-3</v>
      </c>
      <c r="H1179" s="122">
        <v>3.3746859652828052E-3</v>
      </c>
      <c r="I1179" s="148">
        <v>3.3746859652828052E-3</v>
      </c>
      <c r="J1179" s="149">
        <v>1.6873429826414026E-2</v>
      </c>
    </row>
    <row r="1180" spans="2:10" ht="16.5" thickBot="1" x14ac:dyDescent="0.3">
      <c r="B1180" s="239"/>
      <c r="C1180" s="242"/>
      <c r="D1180" s="125" t="s">
        <v>799</v>
      </c>
      <c r="E1180" s="131">
        <v>5</v>
      </c>
      <c r="F1180" s="131">
        <v>5</v>
      </c>
      <c r="G1180" s="131">
        <v>5</v>
      </c>
      <c r="H1180" s="131">
        <v>5</v>
      </c>
      <c r="I1180" s="150">
        <v>5</v>
      </c>
      <c r="J1180" s="151">
        <v>25</v>
      </c>
    </row>
    <row r="1181" spans="2:10" ht="16.5" thickBot="1" x14ac:dyDescent="0.3">
      <c r="B1181" s="239" t="s">
        <v>630</v>
      </c>
      <c r="C1181" s="240" t="s">
        <v>847</v>
      </c>
      <c r="D1181" s="123" t="s">
        <v>798</v>
      </c>
      <c r="E1181" s="127">
        <v>5.9374274267592959</v>
      </c>
      <c r="F1181" s="127">
        <v>5.9374274267592959</v>
      </c>
      <c r="G1181" s="127">
        <v>5.9374274267592959</v>
      </c>
      <c r="H1181" s="127">
        <v>5.9374274267592959</v>
      </c>
      <c r="I1181" s="147">
        <v>5.9374274267592959</v>
      </c>
      <c r="J1181" s="126">
        <v>29.68713713379648</v>
      </c>
    </row>
    <row r="1182" spans="2:10" ht="16.5" thickBot="1" x14ac:dyDescent="0.3">
      <c r="B1182" s="239"/>
      <c r="C1182" s="241"/>
      <c r="D1182" s="124" t="s">
        <v>795</v>
      </c>
      <c r="E1182" s="122">
        <v>1.1870235250449463E-3</v>
      </c>
      <c r="F1182" s="122">
        <v>1.1870235250449463E-3</v>
      </c>
      <c r="G1182" s="122">
        <v>1.1870235250449463E-3</v>
      </c>
      <c r="H1182" s="122">
        <v>1.1870235250449463E-3</v>
      </c>
      <c r="I1182" s="148">
        <v>1.1870235250449463E-3</v>
      </c>
      <c r="J1182" s="149">
        <v>5.9351176252247315E-3</v>
      </c>
    </row>
    <row r="1183" spans="2:10" ht="16.5" thickBot="1" x14ac:dyDescent="0.3">
      <c r="B1183" s="239"/>
      <c r="C1183" s="241"/>
      <c r="D1183" s="124" t="s">
        <v>796</v>
      </c>
      <c r="E1183" s="122">
        <v>7.5949116578291783E-4</v>
      </c>
      <c r="F1183" s="122">
        <v>7.5949116578291783E-4</v>
      </c>
      <c r="G1183" s="122">
        <v>7.5949116578291783E-4</v>
      </c>
      <c r="H1183" s="122">
        <v>7.5949116578291783E-4</v>
      </c>
      <c r="I1183" s="148">
        <v>7.5949116578291783E-4</v>
      </c>
      <c r="J1183" s="149">
        <v>3.7974558289145892E-3</v>
      </c>
    </row>
    <row r="1184" spans="2:10" ht="16.5" thickBot="1" x14ac:dyDescent="0.3">
      <c r="B1184" s="239"/>
      <c r="C1184" s="242"/>
      <c r="D1184" s="125" t="s">
        <v>799</v>
      </c>
      <c r="E1184" s="131">
        <v>5</v>
      </c>
      <c r="F1184" s="131">
        <v>5</v>
      </c>
      <c r="G1184" s="131">
        <v>5</v>
      </c>
      <c r="H1184" s="131">
        <v>5</v>
      </c>
      <c r="I1184" s="150">
        <v>5</v>
      </c>
      <c r="J1184" s="151">
        <v>25</v>
      </c>
    </row>
    <row r="1185" spans="2:10" ht="16.5" thickBot="1" x14ac:dyDescent="0.3">
      <c r="B1185" s="239" t="s">
        <v>631</v>
      </c>
      <c r="C1185" s="240" t="s">
        <v>848</v>
      </c>
      <c r="D1185" s="123" t="s">
        <v>798</v>
      </c>
      <c r="E1185" s="127">
        <v>13.697108749742453</v>
      </c>
      <c r="F1185" s="127">
        <v>13.697108749742453</v>
      </c>
      <c r="G1185" s="127">
        <v>13.697108749742453</v>
      </c>
      <c r="H1185" s="127">
        <v>13.697108749742453</v>
      </c>
      <c r="I1185" s="147">
        <v>13.697108749742453</v>
      </c>
      <c r="J1185" s="126">
        <v>68.48554374871226</v>
      </c>
    </row>
    <row r="1186" spans="2:10" ht="16.5" thickBot="1" x14ac:dyDescent="0.3">
      <c r="B1186" s="239"/>
      <c r="C1186" s="241"/>
      <c r="D1186" s="124" t="s">
        <v>795</v>
      </c>
      <c r="E1186" s="122">
        <v>2.7383560492490041E-3</v>
      </c>
      <c r="F1186" s="122">
        <v>2.7383560492490041E-3</v>
      </c>
      <c r="G1186" s="122">
        <v>2.7383560492490041E-3</v>
      </c>
      <c r="H1186" s="122">
        <v>2.7383560492490041E-3</v>
      </c>
      <c r="I1186" s="148">
        <v>2.7383560492490041E-3</v>
      </c>
      <c r="J1186" s="149">
        <v>1.3691780246245022E-2</v>
      </c>
    </row>
    <row r="1187" spans="2:10" ht="16.5" thickBot="1" x14ac:dyDescent="0.3">
      <c r="B1187" s="239"/>
      <c r="C1187" s="241"/>
      <c r="D1187" s="124" t="s">
        <v>796</v>
      </c>
      <c r="E1187" s="122">
        <v>1.7520775151394594E-3</v>
      </c>
      <c r="F1187" s="122">
        <v>1.7520775151394594E-3</v>
      </c>
      <c r="G1187" s="122">
        <v>1.7520775151394594E-3</v>
      </c>
      <c r="H1187" s="122">
        <v>1.7520775151394594E-3</v>
      </c>
      <c r="I1187" s="148">
        <v>1.7520775151394594E-3</v>
      </c>
      <c r="J1187" s="149">
        <v>8.7603875756972968E-3</v>
      </c>
    </row>
    <row r="1188" spans="2:10" ht="16.5" thickBot="1" x14ac:dyDescent="0.3">
      <c r="B1188" s="239"/>
      <c r="C1188" s="242"/>
      <c r="D1188" s="125" t="s">
        <v>799</v>
      </c>
      <c r="E1188" s="131">
        <v>5</v>
      </c>
      <c r="F1188" s="131">
        <v>5</v>
      </c>
      <c r="G1188" s="131">
        <v>5</v>
      </c>
      <c r="H1188" s="131">
        <v>5</v>
      </c>
      <c r="I1188" s="150">
        <v>5</v>
      </c>
      <c r="J1188" s="151">
        <v>25</v>
      </c>
    </row>
    <row r="1189" spans="2:10" ht="16.5" thickBot="1" x14ac:dyDescent="0.3">
      <c r="B1189" s="239" t="s">
        <v>632</v>
      </c>
      <c r="C1189" s="240" t="s">
        <v>849</v>
      </c>
      <c r="D1189" s="123" t="s">
        <v>798</v>
      </c>
      <c r="E1189" s="127">
        <v>2.72655</v>
      </c>
      <c r="F1189" s="127">
        <v>2.72655</v>
      </c>
      <c r="G1189" s="127">
        <v>2.72655</v>
      </c>
      <c r="H1189" s="127">
        <v>2.72655</v>
      </c>
      <c r="I1189" s="147">
        <v>2.72655</v>
      </c>
      <c r="J1189" s="126">
        <v>13.63275</v>
      </c>
    </row>
    <row r="1190" spans="2:10" ht="16.5" thickBot="1" x14ac:dyDescent="0.3">
      <c r="B1190" s="239"/>
      <c r="C1190" s="241"/>
      <c r="D1190" s="124" t="s">
        <v>795</v>
      </c>
      <c r="E1190" s="122">
        <v>5.4332049078759342E-4</v>
      </c>
      <c r="F1190" s="122">
        <v>5.4332049078759342E-4</v>
      </c>
      <c r="G1190" s="122">
        <v>5.4332049078759342E-4</v>
      </c>
      <c r="H1190" s="122">
        <v>5.4332049078759342E-4</v>
      </c>
      <c r="I1190" s="148">
        <v>5.4332049078759342E-4</v>
      </c>
      <c r="J1190" s="149">
        <v>2.7166024539379673E-3</v>
      </c>
    </row>
    <row r="1191" spans="2:10" ht="16.5" thickBot="1" x14ac:dyDescent="0.3">
      <c r="B1191" s="239"/>
      <c r="C1191" s="241"/>
      <c r="D1191" s="124" t="s">
        <v>796</v>
      </c>
      <c r="E1191" s="122">
        <v>3.4736883837239578E-4</v>
      </c>
      <c r="F1191" s="122">
        <v>3.4736883837239578E-4</v>
      </c>
      <c r="G1191" s="122">
        <v>3.4736883837239578E-4</v>
      </c>
      <c r="H1191" s="122">
        <v>3.4736883837239578E-4</v>
      </c>
      <c r="I1191" s="148">
        <v>3.4736883837239578E-4</v>
      </c>
      <c r="J1191" s="149">
        <v>1.736844191861979E-3</v>
      </c>
    </row>
    <row r="1192" spans="2:10" ht="16.5" thickBot="1" x14ac:dyDescent="0.3">
      <c r="B1192" s="239"/>
      <c r="C1192" s="242"/>
      <c r="D1192" s="125" t="s">
        <v>799</v>
      </c>
      <c r="E1192" s="131">
        <v>5</v>
      </c>
      <c r="F1192" s="131">
        <v>5</v>
      </c>
      <c r="G1192" s="131">
        <v>5</v>
      </c>
      <c r="H1192" s="131">
        <v>5</v>
      </c>
      <c r="I1192" s="150">
        <v>5</v>
      </c>
      <c r="J1192" s="151">
        <v>25</v>
      </c>
    </row>
    <row r="1193" spans="2:10" ht="16.5" thickBot="1" x14ac:dyDescent="0.3">
      <c r="B1193" s="239" t="s">
        <v>633</v>
      </c>
      <c r="C1193" s="240" t="s">
        <v>850</v>
      </c>
      <c r="D1193" s="123" t="s">
        <v>798</v>
      </c>
      <c r="E1193" s="127">
        <v>23.409753553551614</v>
      </c>
      <c r="F1193" s="127">
        <v>23.409753553551614</v>
      </c>
      <c r="G1193" s="127">
        <v>23.409753553551614</v>
      </c>
      <c r="H1193" s="127">
        <v>23.409753553551614</v>
      </c>
      <c r="I1193" s="147">
        <v>23.409753553551614</v>
      </c>
      <c r="J1193" s="126">
        <v>117.04876776775806</v>
      </c>
    </row>
    <row r="1194" spans="2:10" ht="16.5" thickBot="1" x14ac:dyDescent="0.3">
      <c r="B1194" s="239"/>
      <c r="C1194" s="241"/>
      <c r="D1194" s="124" t="s">
        <v>795</v>
      </c>
      <c r="E1194" s="122">
        <v>4.6801293197005385E-3</v>
      </c>
      <c r="F1194" s="122">
        <v>4.6801293197005385E-3</v>
      </c>
      <c r="G1194" s="122">
        <v>4.6801293197005385E-3</v>
      </c>
      <c r="H1194" s="122">
        <v>4.6801293197005385E-3</v>
      </c>
      <c r="I1194" s="148">
        <v>4.6801293197005385E-3</v>
      </c>
      <c r="J1194" s="149">
        <v>2.3400646598502692E-2</v>
      </c>
    </row>
    <row r="1195" spans="2:10" ht="16.5" thickBot="1" x14ac:dyDescent="0.3">
      <c r="B1195" s="239"/>
      <c r="C1195" s="241"/>
      <c r="D1195" s="124" t="s">
        <v>796</v>
      </c>
      <c r="E1195" s="122">
        <v>2.9944788776613213E-3</v>
      </c>
      <c r="F1195" s="122">
        <v>2.9944788776613213E-3</v>
      </c>
      <c r="G1195" s="122">
        <v>2.9944788776613213E-3</v>
      </c>
      <c r="H1195" s="122">
        <v>2.9944788776613213E-3</v>
      </c>
      <c r="I1195" s="148">
        <v>2.9944788776613213E-3</v>
      </c>
      <c r="J1195" s="149">
        <v>1.4972394388306606E-2</v>
      </c>
    </row>
    <row r="1196" spans="2:10" ht="16.5" thickBot="1" x14ac:dyDescent="0.3">
      <c r="B1196" s="239"/>
      <c r="C1196" s="242"/>
      <c r="D1196" s="125" t="s">
        <v>799</v>
      </c>
      <c r="E1196" s="131">
        <v>5</v>
      </c>
      <c r="F1196" s="131">
        <v>5</v>
      </c>
      <c r="G1196" s="131">
        <v>5</v>
      </c>
      <c r="H1196" s="131">
        <v>5</v>
      </c>
      <c r="I1196" s="150">
        <v>5</v>
      </c>
      <c r="J1196" s="151">
        <v>25</v>
      </c>
    </row>
    <row r="1197" spans="2:10" ht="16.5" thickBot="1" x14ac:dyDescent="0.3">
      <c r="B1197" s="239" t="s">
        <v>634</v>
      </c>
      <c r="C1197" s="240" t="s">
        <v>851</v>
      </c>
      <c r="D1197" s="123" t="s">
        <v>798</v>
      </c>
      <c r="E1197" s="127">
        <v>12.767567261152061</v>
      </c>
      <c r="F1197" s="127">
        <v>12.767567261152061</v>
      </c>
      <c r="G1197" s="127">
        <v>12.767567261152061</v>
      </c>
      <c r="H1197" s="127">
        <v>12.767567261152061</v>
      </c>
      <c r="I1197" s="147">
        <v>12.767567261152061</v>
      </c>
      <c r="J1197" s="126">
        <v>63.837836305760305</v>
      </c>
    </row>
    <row r="1198" spans="2:10" ht="16.5" thickBot="1" x14ac:dyDescent="0.3">
      <c r="B1198" s="239"/>
      <c r="C1198" s="241"/>
      <c r="D1198" s="124" t="s">
        <v>795</v>
      </c>
      <c r="E1198" s="122">
        <v>2.5525200743132513E-3</v>
      </c>
      <c r="F1198" s="122">
        <v>2.5525200743132513E-3</v>
      </c>
      <c r="G1198" s="122">
        <v>2.5525200743132513E-3</v>
      </c>
      <c r="H1198" s="122">
        <v>2.5525200743132513E-3</v>
      </c>
      <c r="I1198" s="148">
        <v>2.5525200743132513E-3</v>
      </c>
      <c r="J1198" s="149">
        <v>1.2762600371566256E-2</v>
      </c>
    </row>
    <row r="1199" spans="2:10" ht="16.5" thickBot="1" x14ac:dyDescent="0.3">
      <c r="B1199" s="239"/>
      <c r="C1199" s="241"/>
      <c r="D1199" s="124" t="s">
        <v>796</v>
      </c>
      <c r="E1199" s="122">
        <v>1.6331744114768628E-3</v>
      </c>
      <c r="F1199" s="122">
        <v>1.6331744114768628E-3</v>
      </c>
      <c r="G1199" s="122">
        <v>1.6331744114768628E-3</v>
      </c>
      <c r="H1199" s="122">
        <v>1.6331744114768628E-3</v>
      </c>
      <c r="I1199" s="148">
        <v>1.6331744114768628E-3</v>
      </c>
      <c r="J1199" s="149">
        <v>8.1658720573843137E-3</v>
      </c>
    </row>
    <row r="1200" spans="2:10" ht="16.5" thickBot="1" x14ac:dyDescent="0.3">
      <c r="B1200" s="239"/>
      <c r="C1200" s="242"/>
      <c r="D1200" s="125" t="s">
        <v>799</v>
      </c>
      <c r="E1200" s="131">
        <v>5</v>
      </c>
      <c r="F1200" s="131">
        <v>5</v>
      </c>
      <c r="G1200" s="131">
        <v>5</v>
      </c>
      <c r="H1200" s="131">
        <v>5</v>
      </c>
      <c r="I1200" s="150">
        <v>5</v>
      </c>
      <c r="J1200" s="151">
        <v>25</v>
      </c>
    </row>
    <row r="1201" spans="2:10" ht="16.5" thickBot="1" x14ac:dyDescent="0.3">
      <c r="B1201" s="239" t="s">
        <v>635</v>
      </c>
      <c r="C1201" s="240" t="s">
        <v>852</v>
      </c>
      <c r="D1201" s="123" t="s">
        <v>798</v>
      </c>
      <c r="E1201" s="127">
        <v>18.823714062412773</v>
      </c>
      <c r="F1201" s="127">
        <v>18.823714062412773</v>
      </c>
      <c r="G1201" s="127">
        <v>18.823714062412773</v>
      </c>
      <c r="H1201" s="127">
        <v>18.823714062412773</v>
      </c>
      <c r="I1201" s="147">
        <v>18.823714062412773</v>
      </c>
      <c r="J1201" s="126">
        <v>94.118570312063866</v>
      </c>
    </row>
    <row r="1202" spans="2:10" ht="16.5" thickBot="1" x14ac:dyDescent="0.3">
      <c r="B1202" s="239"/>
      <c r="C1202" s="241"/>
      <c r="D1202" s="124" t="s">
        <v>795</v>
      </c>
      <c r="E1202" s="122">
        <v>3.7632782373222223E-3</v>
      </c>
      <c r="F1202" s="122">
        <v>3.7632782373222223E-3</v>
      </c>
      <c r="G1202" s="122">
        <v>3.7632782373222223E-3</v>
      </c>
      <c r="H1202" s="122">
        <v>3.7632782373222223E-3</v>
      </c>
      <c r="I1202" s="148">
        <v>3.7632782373222223E-3</v>
      </c>
      <c r="J1202" s="149">
        <v>1.881639118661111E-2</v>
      </c>
    </row>
    <row r="1203" spans="2:10" ht="16.5" thickBot="1" x14ac:dyDescent="0.3">
      <c r="B1203" s="239"/>
      <c r="C1203" s="241"/>
      <c r="D1203" s="124" t="s">
        <v>796</v>
      </c>
      <c r="E1203" s="122">
        <v>2.4078516687536713E-3</v>
      </c>
      <c r="F1203" s="122">
        <v>2.4078516687536713E-3</v>
      </c>
      <c r="G1203" s="122">
        <v>2.4078516687536713E-3</v>
      </c>
      <c r="H1203" s="122">
        <v>2.4078516687536713E-3</v>
      </c>
      <c r="I1203" s="148">
        <v>2.4078516687536713E-3</v>
      </c>
      <c r="J1203" s="149">
        <v>1.2039258343768356E-2</v>
      </c>
    </row>
    <row r="1204" spans="2:10" ht="16.5" thickBot="1" x14ac:dyDescent="0.3">
      <c r="B1204" s="239"/>
      <c r="C1204" s="242"/>
      <c r="D1204" s="125" t="s">
        <v>799</v>
      </c>
      <c r="E1204" s="131">
        <v>5</v>
      </c>
      <c r="F1204" s="131">
        <v>5</v>
      </c>
      <c r="G1204" s="131">
        <v>5</v>
      </c>
      <c r="H1204" s="131">
        <v>5</v>
      </c>
      <c r="I1204" s="150">
        <v>5</v>
      </c>
      <c r="J1204" s="151">
        <v>25</v>
      </c>
    </row>
    <row r="1205" spans="2:10" ht="16.5" thickBot="1" x14ac:dyDescent="0.3">
      <c r="B1205" s="239" t="s">
        <v>636</v>
      </c>
      <c r="C1205" s="240" t="s">
        <v>853</v>
      </c>
      <c r="D1205" s="123" t="s">
        <v>798</v>
      </c>
      <c r="E1205" s="127">
        <v>2.2875105882352927E-2</v>
      </c>
      <c r="F1205" s="127">
        <v>2.2875105882352927E-2</v>
      </c>
      <c r="G1205" s="127">
        <v>2.2875105882352927E-2</v>
      </c>
      <c r="H1205" s="127">
        <v>2.2875105882352927E-2</v>
      </c>
      <c r="I1205" s="147">
        <v>2.2875105882352927E-2</v>
      </c>
      <c r="J1205" s="126">
        <v>0.11437552941176463</v>
      </c>
    </row>
    <row r="1206" spans="2:10" ht="16.5" thickBot="1" x14ac:dyDescent="0.3">
      <c r="B1206" s="239"/>
      <c r="C1206" s="241"/>
      <c r="D1206" s="124" t="s">
        <v>795</v>
      </c>
      <c r="E1206" s="122">
        <v>4.5732413836117386E-6</v>
      </c>
      <c r="F1206" s="122">
        <v>4.5732413836117386E-6</v>
      </c>
      <c r="G1206" s="122">
        <v>4.5732413836117386E-6</v>
      </c>
      <c r="H1206" s="122">
        <v>4.5732413836117386E-6</v>
      </c>
      <c r="I1206" s="148">
        <v>4.5732413836117386E-6</v>
      </c>
      <c r="J1206" s="149">
        <v>2.2866206918058694E-5</v>
      </c>
    </row>
    <row r="1207" spans="2:10" ht="16.5" thickBot="1" x14ac:dyDescent="0.3">
      <c r="B1207" s="239"/>
      <c r="C1207" s="241"/>
      <c r="D1207" s="124" t="s">
        <v>796</v>
      </c>
      <c r="E1207" s="122">
        <v>2.9260889582743915E-6</v>
      </c>
      <c r="F1207" s="122">
        <v>2.9260889582743915E-6</v>
      </c>
      <c r="G1207" s="122">
        <v>2.9260889582743915E-6</v>
      </c>
      <c r="H1207" s="122">
        <v>2.9260889582743915E-6</v>
      </c>
      <c r="I1207" s="148">
        <v>2.9260889582743915E-6</v>
      </c>
      <c r="J1207" s="149">
        <v>1.4630444791371958E-5</v>
      </c>
    </row>
    <row r="1208" spans="2:10" ht="16.5" thickBot="1" x14ac:dyDescent="0.3">
      <c r="B1208" s="239"/>
      <c r="C1208" s="242"/>
      <c r="D1208" s="125" t="s">
        <v>799</v>
      </c>
      <c r="E1208" s="131">
        <v>1</v>
      </c>
      <c r="F1208" s="131">
        <v>1</v>
      </c>
      <c r="G1208" s="131">
        <v>1</v>
      </c>
      <c r="H1208" s="131">
        <v>1</v>
      </c>
      <c r="I1208" s="150">
        <v>1</v>
      </c>
      <c r="J1208" s="151">
        <v>5</v>
      </c>
    </row>
    <row r="1209" spans="2:10" ht="16.5" thickBot="1" x14ac:dyDescent="0.3">
      <c r="B1209" s="239" t="s">
        <v>637</v>
      </c>
      <c r="C1209" s="240" t="s">
        <v>854</v>
      </c>
      <c r="D1209" s="123" t="s">
        <v>798</v>
      </c>
      <c r="E1209" s="127">
        <v>92.032315612416582</v>
      </c>
      <c r="F1209" s="127">
        <v>92.032315612416582</v>
      </c>
      <c r="G1209" s="127">
        <v>92.032315612416582</v>
      </c>
      <c r="H1209" s="127">
        <v>92.032315612416582</v>
      </c>
      <c r="I1209" s="147">
        <v>92.032315612416582</v>
      </c>
      <c r="J1209" s="126">
        <v>460.16157806208292</v>
      </c>
    </row>
    <row r="1210" spans="2:10" ht="16.5" thickBot="1" x14ac:dyDescent="0.3">
      <c r="B1210" s="239"/>
      <c r="C1210" s="241"/>
      <c r="D1210" s="124" t="s">
        <v>795</v>
      </c>
      <c r="E1210" s="122">
        <v>2.5559524983445703E-2</v>
      </c>
      <c r="F1210" s="122">
        <v>2.5559524983445703E-2</v>
      </c>
      <c r="G1210" s="122">
        <v>2.5559524983445703E-2</v>
      </c>
      <c r="H1210" s="122">
        <v>2.5559524983445703E-2</v>
      </c>
      <c r="I1210" s="148">
        <v>2.5559524983445703E-2</v>
      </c>
      <c r="J1210" s="149">
        <v>0.12779762491722851</v>
      </c>
    </row>
    <row r="1211" spans="2:10" ht="16.5" thickBot="1" x14ac:dyDescent="0.3">
      <c r="B1211" s="239"/>
      <c r="C1211" s="241"/>
      <c r="D1211" s="124" t="s">
        <v>796</v>
      </c>
      <c r="E1211" s="122">
        <v>1.3955026584856561E-2</v>
      </c>
      <c r="F1211" s="122">
        <v>1.3955026584856561E-2</v>
      </c>
      <c r="G1211" s="122">
        <v>1.3955026584856561E-2</v>
      </c>
      <c r="H1211" s="122">
        <v>1.3955026584856561E-2</v>
      </c>
      <c r="I1211" s="148">
        <v>1.3955026584856561E-2</v>
      </c>
      <c r="J1211" s="149">
        <v>6.9775132924282807E-2</v>
      </c>
    </row>
    <row r="1212" spans="2:10" ht="16.5" thickBot="1" x14ac:dyDescent="0.3">
      <c r="B1212" s="239"/>
      <c r="C1212" s="242"/>
      <c r="D1212" s="125" t="s">
        <v>799</v>
      </c>
      <c r="E1212" s="131">
        <v>50</v>
      </c>
      <c r="F1212" s="131">
        <v>50</v>
      </c>
      <c r="G1212" s="131">
        <v>50</v>
      </c>
      <c r="H1212" s="131">
        <v>50</v>
      </c>
      <c r="I1212" s="150">
        <v>50</v>
      </c>
      <c r="J1212" s="151">
        <v>250</v>
      </c>
    </row>
    <row r="1213" spans="2:10" ht="16.5" thickBot="1" x14ac:dyDescent="0.3">
      <c r="B1213" s="239" t="s">
        <v>638</v>
      </c>
      <c r="C1213" s="240" t="s">
        <v>739</v>
      </c>
      <c r="D1213" s="123" t="s">
        <v>798</v>
      </c>
      <c r="E1213" s="127">
        <v>2.2717665323247234</v>
      </c>
      <c r="F1213" s="127">
        <v>2.2717665323247234</v>
      </c>
      <c r="G1213" s="127">
        <v>2.2717665323247234</v>
      </c>
      <c r="H1213" s="127">
        <v>2.2717665323247234</v>
      </c>
      <c r="I1213" s="147">
        <v>2.2717665323247234</v>
      </c>
      <c r="J1213" s="126">
        <v>11.358832661623616</v>
      </c>
    </row>
    <row r="1214" spans="2:10" ht="16.5" thickBot="1" x14ac:dyDescent="0.3">
      <c r="B1214" s="239"/>
      <c r="C1214" s="241"/>
      <c r="D1214" s="124" t="s">
        <v>795</v>
      </c>
      <c r="E1214" s="122">
        <v>2.6949839402052786E-4</v>
      </c>
      <c r="F1214" s="122">
        <v>2.6949839402052786E-4</v>
      </c>
      <c r="G1214" s="122">
        <v>2.6949839402052786E-4</v>
      </c>
      <c r="H1214" s="122">
        <v>2.6949839402052786E-4</v>
      </c>
      <c r="I1214" s="148">
        <v>2.6949839402052786E-4</v>
      </c>
      <c r="J1214" s="149">
        <v>1.3474919701026394E-3</v>
      </c>
    </row>
    <row r="1215" spans="2:10" ht="16.5" thickBot="1" x14ac:dyDescent="0.3">
      <c r="B1215" s="239"/>
      <c r="C1215" s="241"/>
      <c r="D1215" s="124" t="s">
        <v>796</v>
      </c>
      <c r="E1215" s="122">
        <v>1.9391448971340072E-4</v>
      </c>
      <c r="F1215" s="122">
        <v>1.9391448971340072E-4</v>
      </c>
      <c r="G1215" s="122">
        <v>1.9391448971340072E-4</v>
      </c>
      <c r="H1215" s="122">
        <v>1.9391448971340072E-4</v>
      </c>
      <c r="I1215" s="148">
        <v>1.9391448971340072E-4</v>
      </c>
      <c r="J1215" s="149">
        <v>9.6957244856700356E-4</v>
      </c>
    </row>
    <row r="1216" spans="2:10" ht="16.5" thickBot="1" x14ac:dyDescent="0.3">
      <c r="B1216" s="239"/>
      <c r="C1216" s="242"/>
      <c r="D1216" s="125" t="s">
        <v>799</v>
      </c>
      <c r="E1216" s="131">
        <v>3</v>
      </c>
      <c r="F1216" s="131">
        <v>3</v>
      </c>
      <c r="G1216" s="131">
        <v>3</v>
      </c>
      <c r="H1216" s="131">
        <v>3</v>
      </c>
      <c r="I1216" s="150">
        <v>3</v>
      </c>
      <c r="J1216" s="151">
        <v>15</v>
      </c>
    </row>
    <row r="1217" spans="2:10" ht="16.5" thickBot="1" x14ac:dyDescent="0.3">
      <c r="B1217" s="239" t="s">
        <v>639</v>
      </c>
      <c r="C1217" s="240" t="s">
        <v>739</v>
      </c>
      <c r="D1217" s="123" t="s">
        <v>798</v>
      </c>
      <c r="E1217" s="127">
        <v>104.13731516134706</v>
      </c>
      <c r="F1217" s="127">
        <v>104.13731516134706</v>
      </c>
      <c r="G1217" s="127">
        <v>104.13731516134706</v>
      </c>
      <c r="H1217" s="127">
        <v>104.13731516134706</v>
      </c>
      <c r="I1217" s="147">
        <v>104.13731516134706</v>
      </c>
      <c r="J1217" s="126">
        <v>520.68657580673528</v>
      </c>
    </row>
    <row r="1218" spans="2:10" ht="16.5" thickBot="1" x14ac:dyDescent="0.3">
      <c r="B1218" s="239"/>
      <c r="C1218" s="241"/>
      <c r="D1218" s="124" t="s">
        <v>795</v>
      </c>
      <c r="E1218" s="122">
        <v>1.5131193945381066E-2</v>
      </c>
      <c r="F1218" s="122">
        <v>1.5131193945381066E-2</v>
      </c>
      <c r="G1218" s="122">
        <v>1.5131193945381066E-2</v>
      </c>
      <c r="H1218" s="122">
        <v>1.5131193945381066E-2</v>
      </c>
      <c r="I1218" s="148">
        <v>1.5131193945381066E-2</v>
      </c>
      <c r="J1218" s="149">
        <v>7.5655969726905331E-2</v>
      </c>
    </row>
    <row r="1219" spans="2:10" ht="16.5" thickBot="1" x14ac:dyDescent="0.3">
      <c r="B1219" s="239"/>
      <c r="C1219" s="241"/>
      <c r="D1219" s="124" t="s">
        <v>796</v>
      </c>
      <c r="E1219" s="122">
        <v>1.1331632688786113E-2</v>
      </c>
      <c r="F1219" s="122">
        <v>1.1331632688786113E-2</v>
      </c>
      <c r="G1219" s="122">
        <v>1.1331632688786113E-2</v>
      </c>
      <c r="H1219" s="122">
        <v>1.1331632688786113E-2</v>
      </c>
      <c r="I1219" s="148">
        <v>1.1331632688786113E-2</v>
      </c>
      <c r="J1219" s="149">
        <v>5.6658163443930563E-2</v>
      </c>
    </row>
    <row r="1220" spans="2:10" ht="16.5" thickBot="1" x14ac:dyDescent="0.3">
      <c r="B1220" s="239"/>
      <c r="C1220" s="242"/>
      <c r="D1220" s="125" t="s">
        <v>799</v>
      </c>
      <c r="E1220" s="131">
        <v>137.5</v>
      </c>
      <c r="F1220" s="131">
        <v>137.5</v>
      </c>
      <c r="G1220" s="131">
        <v>137.5</v>
      </c>
      <c r="H1220" s="131">
        <v>137.5</v>
      </c>
      <c r="I1220" s="150">
        <v>137.5</v>
      </c>
      <c r="J1220" s="151">
        <v>687.5</v>
      </c>
    </row>
    <row r="1221" spans="2:10" ht="16.5" thickBot="1" x14ac:dyDescent="0.3">
      <c r="B1221" s="239" t="s">
        <v>640</v>
      </c>
      <c r="C1221" s="240" t="s">
        <v>701</v>
      </c>
      <c r="D1221" s="123" t="s">
        <v>798</v>
      </c>
      <c r="E1221" s="127">
        <v>2.6386513865138648</v>
      </c>
      <c r="F1221" s="127">
        <v>2.6386513865138648</v>
      </c>
      <c r="G1221" s="127">
        <v>2.6386513865138648</v>
      </c>
      <c r="H1221" s="127">
        <v>2.6386513865138648</v>
      </c>
      <c r="I1221" s="147">
        <v>2.6386513865138648</v>
      </c>
      <c r="J1221" s="126">
        <v>13.193256932569323</v>
      </c>
    </row>
    <row r="1222" spans="2:10" ht="16.5" thickBot="1" x14ac:dyDescent="0.3">
      <c r="B1222" s="239"/>
      <c r="C1222" s="241"/>
      <c r="D1222" s="124" t="s">
        <v>795</v>
      </c>
      <c r="E1222" s="122">
        <v>7.0342624916740898E-3</v>
      </c>
      <c r="F1222" s="122">
        <v>7.0342624916740898E-3</v>
      </c>
      <c r="G1222" s="122">
        <v>7.0342624916740898E-3</v>
      </c>
      <c r="H1222" s="122">
        <v>7.0342624916740898E-3</v>
      </c>
      <c r="I1222" s="148">
        <v>7.0342624916740898E-3</v>
      </c>
      <c r="J1222" s="149">
        <v>3.5171312458370449E-2</v>
      </c>
    </row>
    <row r="1223" spans="2:10" ht="16.5" thickBot="1" x14ac:dyDescent="0.3">
      <c r="B1223" s="239"/>
      <c r="C1223" s="241"/>
      <c r="D1223" s="124" t="s">
        <v>796</v>
      </c>
      <c r="E1223" s="122">
        <v>0</v>
      </c>
      <c r="F1223" s="122">
        <v>0</v>
      </c>
      <c r="G1223" s="122">
        <v>0</v>
      </c>
      <c r="H1223" s="122">
        <v>0</v>
      </c>
      <c r="I1223" s="148">
        <v>0</v>
      </c>
      <c r="J1223" s="149">
        <v>0</v>
      </c>
    </row>
    <row r="1224" spans="2:10" ht="16.5" thickBot="1" x14ac:dyDescent="0.3">
      <c r="B1224" s="239"/>
      <c r="C1224" s="242"/>
      <c r="D1224" s="125" t="s">
        <v>799</v>
      </c>
      <c r="E1224" s="131">
        <v>25</v>
      </c>
      <c r="F1224" s="131">
        <v>25</v>
      </c>
      <c r="G1224" s="131">
        <v>25</v>
      </c>
      <c r="H1224" s="131">
        <v>25</v>
      </c>
      <c r="I1224" s="150">
        <v>25</v>
      </c>
      <c r="J1224" s="151">
        <v>125</v>
      </c>
    </row>
    <row r="1225" spans="2:10" ht="16.5" thickBot="1" x14ac:dyDescent="0.3">
      <c r="B1225" s="239" t="s">
        <v>641</v>
      </c>
      <c r="C1225" s="240" t="s">
        <v>757</v>
      </c>
      <c r="D1225" s="123" t="s">
        <v>798</v>
      </c>
      <c r="E1225" s="127">
        <v>9.2118749999999991</v>
      </c>
      <c r="F1225" s="127">
        <v>9.2118749999999991</v>
      </c>
      <c r="G1225" s="127">
        <v>9.2118749999999991</v>
      </c>
      <c r="H1225" s="127">
        <v>9.2118749999999991</v>
      </c>
      <c r="I1225" s="147">
        <v>9.2118749999999991</v>
      </c>
      <c r="J1225" s="126">
        <v>46.059374999999996</v>
      </c>
    </row>
    <row r="1226" spans="2:10" ht="16.5" thickBot="1" x14ac:dyDescent="0.3">
      <c r="B1226" s="239"/>
      <c r="C1226" s="241"/>
      <c r="D1226" s="124" t="s">
        <v>795</v>
      </c>
      <c r="E1226" s="122">
        <v>3.486968239685832E-3</v>
      </c>
      <c r="F1226" s="122">
        <v>3.486968239685832E-3</v>
      </c>
      <c r="G1226" s="122">
        <v>3.486968239685832E-3</v>
      </c>
      <c r="H1226" s="122">
        <v>3.486968239685832E-3</v>
      </c>
      <c r="I1226" s="148">
        <v>3.486968239685832E-3</v>
      </c>
      <c r="J1226" s="149">
        <v>1.7434841198429162E-2</v>
      </c>
    </row>
    <row r="1227" spans="2:10" ht="16.5" thickBot="1" x14ac:dyDescent="0.3">
      <c r="B1227" s="239"/>
      <c r="C1227" s="241"/>
      <c r="D1227" s="124" t="s">
        <v>796</v>
      </c>
      <c r="E1227" s="122">
        <v>0</v>
      </c>
      <c r="F1227" s="122">
        <v>0</v>
      </c>
      <c r="G1227" s="122">
        <v>0</v>
      </c>
      <c r="H1227" s="122">
        <v>0</v>
      </c>
      <c r="I1227" s="148">
        <v>0</v>
      </c>
      <c r="J1227" s="149">
        <v>0</v>
      </c>
    </row>
    <row r="1228" spans="2:10" ht="16.5" thickBot="1" x14ac:dyDescent="0.3">
      <c r="B1228" s="239"/>
      <c r="C1228" s="242"/>
      <c r="D1228" s="125" t="s">
        <v>799</v>
      </c>
      <c r="E1228" s="131">
        <v>18.75</v>
      </c>
      <c r="F1228" s="131">
        <v>18.75</v>
      </c>
      <c r="G1228" s="131">
        <v>18.75</v>
      </c>
      <c r="H1228" s="131">
        <v>18.75</v>
      </c>
      <c r="I1228" s="150">
        <v>18.75</v>
      </c>
      <c r="J1228" s="151">
        <v>93.75</v>
      </c>
    </row>
    <row r="1229" spans="2:10" ht="16.5" thickBot="1" x14ac:dyDescent="0.3">
      <c r="B1229" s="239" t="s">
        <v>642</v>
      </c>
      <c r="C1229" s="240" t="s">
        <v>741</v>
      </c>
      <c r="D1229" s="123" t="s">
        <v>798</v>
      </c>
      <c r="E1229" s="127">
        <v>0.98061599999999982</v>
      </c>
      <c r="F1229" s="127">
        <v>0.98061599999999982</v>
      </c>
      <c r="G1229" s="127">
        <v>0.98061599999999982</v>
      </c>
      <c r="H1229" s="127">
        <v>0.98061599999999982</v>
      </c>
      <c r="I1229" s="147">
        <v>0.98061599999999982</v>
      </c>
      <c r="J1229" s="126">
        <v>4.9030799999999992</v>
      </c>
    </row>
    <row r="1230" spans="2:10" ht="16.5" thickBot="1" x14ac:dyDescent="0.3">
      <c r="B1230" s="239"/>
      <c r="C1230" s="241"/>
      <c r="D1230" s="124" t="s">
        <v>795</v>
      </c>
      <c r="E1230" s="122">
        <v>1.4248390078959149E-4</v>
      </c>
      <c r="F1230" s="122">
        <v>1.4248390078959149E-4</v>
      </c>
      <c r="G1230" s="122">
        <v>1.4248390078959149E-4</v>
      </c>
      <c r="H1230" s="122">
        <v>1.4248390078959149E-4</v>
      </c>
      <c r="I1230" s="148">
        <v>1.4248390078959149E-4</v>
      </c>
      <c r="J1230" s="149">
        <v>7.1241950394795742E-4</v>
      </c>
    </row>
    <row r="1231" spans="2:10" ht="16.5" thickBot="1" x14ac:dyDescent="0.3">
      <c r="B1231" s="239"/>
      <c r="C1231" s="241"/>
      <c r="D1231" s="124" t="s">
        <v>796</v>
      </c>
      <c r="E1231" s="122">
        <v>1.0670507784390381E-4</v>
      </c>
      <c r="F1231" s="122">
        <v>1.0670507784390381E-4</v>
      </c>
      <c r="G1231" s="122">
        <v>1.0670507784390381E-4</v>
      </c>
      <c r="H1231" s="122">
        <v>1.0670507784390381E-4</v>
      </c>
      <c r="I1231" s="148">
        <v>1.0670507784390381E-4</v>
      </c>
      <c r="J1231" s="149">
        <v>5.33525389219519E-4</v>
      </c>
    </row>
    <row r="1232" spans="2:10" ht="16.5" thickBot="1" x14ac:dyDescent="0.3">
      <c r="B1232" s="239"/>
      <c r="C1232" s="242"/>
      <c r="D1232" s="125" t="s">
        <v>799</v>
      </c>
      <c r="E1232" s="131">
        <v>2.5</v>
      </c>
      <c r="F1232" s="131">
        <v>2.5</v>
      </c>
      <c r="G1232" s="131">
        <v>2.5</v>
      </c>
      <c r="H1232" s="131">
        <v>2.5</v>
      </c>
      <c r="I1232" s="150">
        <v>2.5</v>
      </c>
      <c r="J1232" s="151">
        <v>12.5</v>
      </c>
    </row>
    <row r="1233" spans="2:10" ht="16.5" thickBot="1" x14ac:dyDescent="0.3">
      <c r="B1233" s="239" t="s">
        <v>643</v>
      </c>
      <c r="C1233" s="240" t="s">
        <v>745</v>
      </c>
      <c r="D1233" s="123" t="s">
        <v>798</v>
      </c>
      <c r="E1233" s="127">
        <v>0.26002339999999996</v>
      </c>
      <c r="F1233" s="127">
        <v>0.26002339999999996</v>
      </c>
      <c r="G1233" s="127">
        <v>0.26002339999999996</v>
      </c>
      <c r="H1233" s="127">
        <v>0.26002339999999996</v>
      </c>
      <c r="I1233" s="147">
        <v>0.26002339999999996</v>
      </c>
      <c r="J1233" s="126">
        <v>1.3001169999999997</v>
      </c>
    </row>
    <row r="1234" spans="2:10" ht="16.5" thickBot="1" x14ac:dyDescent="0.3">
      <c r="B1234" s="239"/>
      <c r="C1234" s="241"/>
      <c r="D1234" s="124" t="s">
        <v>795</v>
      </c>
      <c r="E1234" s="122">
        <v>3.7781505021917111E-5</v>
      </c>
      <c r="F1234" s="122">
        <v>3.7781505021917111E-5</v>
      </c>
      <c r="G1234" s="122">
        <v>3.7781505021917111E-5</v>
      </c>
      <c r="H1234" s="122">
        <v>3.7781505021917111E-5</v>
      </c>
      <c r="I1234" s="148">
        <v>3.7781505021917111E-5</v>
      </c>
      <c r="J1234" s="149">
        <v>1.8890752510958555E-4</v>
      </c>
    </row>
    <row r="1235" spans="2:10" ht="16.5" thickBot="1" x14ac:dyDescent="0.3">
      <c r="B1235" s="239"/>
      <c r="C1235" s="241"/>
      <c r="D1235" s="124" t="s">
        <v>796</v>
      </c>
      <c r="E1235" s="122">
        <v>2.8294273332513995E-5</v>
      </c>
      <c r="F1235" s="122">
        <v>2.8294273332513995E-5</v>
      </c>
      <c r="G1235" s="122">
        <v>2.8294273332513995E-5</v>
      </c>
      <c r="H1235" s="122">
        <v>2.8294273332513995E-5</v>
      </c>
      <c r="I1235" s="148">
        <v>2.8294273332513995E-5</v>
      </c>
      <c r="J1235" s="149">
        <v>1.4147136666256999E-4</v>
      </c>
    </row>
    <row r="1236" spans="2:10" ht="16.5" thickBot="1" x14ac:dyDescent="0.3">
      <c r="B1236" s="239"/>
      <c r="C1236" s="242"/>
      <c r="D1236" s="125" t="s">
        <v>799</v>
      </c>
      <c r="E1236" s="131">
        <v>2.5</v>
      </c>
      <c r="F1236" s="131">
        <v>2.5</v>
      </c>
      <c r="G1236" s="131">
        <v>2.5</v>
      </c>
      <c r="H1236" s="131">
        <v>2.5</v>
      </c>
      <c r="I1236" s="150">
        <v>2.5</v>
      </c>
      <c r="J1236" s="151">
        <v>12.5</v>
      </c>
    </row>
    <row r="1237" spans="2:10" ht="16.5" thickBot="1" x14ac:dyDescent="0.3">
      <c r="B1237" s="239" t="s">
        <v>644</v>
      </c>
      <c r="C1237" s="240" t="s">
        <v>801</v>
      </c>
      <c r="D1237" s="123" t="s">
        <v>798</v>
      </c>
      <c r="E1237" s="127">
        <v>2.2142832000000005E-2</v>
      </c>
      <c r="F1237" s="127">
        <v>2.2142832000000005E-2</v>
      </c>
      <c r="G1237" s="127">
        <v>2.2142832000000005E-2</v>
      </c>
      <c r="H1237" s="127">
        <v>2.2142832000000005E-2</v>
      </c>
      <c r="I1237" s="147">
        <v>2.2142832000000005E-2</v>
      </c>
      <c r="J1237" s="126">
        <v>0.11071416000000002</v>
      </c>
    </row>
    <row r="1238" spans="2:10" ht="16.5" thickBot="1" x14ac:dyDescent="0.3">
      <c r="B1238" s="239"/>
      <c r="C1238" s="241"/>
      <c r="D1238" s="124" t="s">
        <v>795</v>
      </c>
      <c r="E1238" s="122">
        <v>2.468862308770345E-6</v>
      </c>
      <c r="F1238" s="122">
        <v>2.468862308770345E-6</v>
      </c>
      <c r="G1238" s="122">
        <v>2.468862308770345E-6</v>
      </c>
      <c r="H1238" s="122">
        <v>2.468862308770345E-6</v>
      </c>
      <c r="I1238" s="148">
        <v>2.468862308770345E-6</v>
      </c>
      <c r="J1238" s="149">
        <v>1.2344311543851725E-5</v>
      </c>
    </row>
    <row r="1239" spans="2:10" ht="16.5" thickBot="1" x14ac:dyDescent="0.3">
      <c r="B1239" s="239"/>
      <c r="C1239" s="241"/>
      <c r="D1239" s="124" t="s">
        <v>796</v>
      </c>
      <c r="E1239" s="122">
        <v>2.2502527491872149E-6</v>
      </c>
      <c r="F1239" s="122">
        <v>2.2502527491872149E-6</v>
      </c>
      <c r="G1239" s="122">
        <v>2.2502527491872149E-6</v>
      </c>
      <c r="H1239" s="122">
        <v>2.2502527491872149E-6</v>
      </c>
      <c r="I1239" s="148">
        <v>2.2502527491872149E-6</v>
      </c>
      <c r="J1239" s="149">
        <v>1.1251263745936074E-5</v>
      </c>
    </row>
    <row r="1240" spans="2:10" ht="16.5" thickBot="1" x14ac:dyDescent="0.3">
      <c r="B1240" s="239"/>
      <c r="C1240" s="242"/>
      <c r="D1240" s="125" t="s">
        <v>799</v>
      </c>
      <c r="E1240" s="131">
        <v>1</v>
      </c>
      <c r="F1240" s="131">
        <v>1</v>
      </c>
      <c r="G1240" s="131">
        <v>1</v>
      </c>
      <c r="H1240" s="131">
        <v>1</v>
      </c>
      <c r="I1240" s="150">
        <v>1</v>
      </c>
      <c r="J1240" s="151">
        <v>5</v>
      </c>
    </row>
    <row r="1241" spans="2:10" ht="16.5" thickBot="1" x14ac:dyDescent="0.3">
      <c r="B1241" s="239" t="s">
        <v>645</v>
      </c>
      <c r="C1241" s="240" t="s">
        <v>749</v>
      </c>
      <c r="D1241" s="123" t="s">
        <v>798</v>
      </c>
      <c r="E1241" s="127">
        <v>0.55872021325915622</v>
      </c>
      <c r="F1241" s="127">
        <v>0.55872021325915622</v>
      </c>
      <c r="G1241" s="127">
        <v>0.55872021325915622</v>
      </c>
      <c r="H1241" s="127">
        <v>0.55872021325915622</v>
      </c>
      <c r="I1241" s="147">
        <v>0.55872021325915622</v>
      </c>
      <c r="J1241" s="126">
        <v>2.7936010662957811</v>
      </c>
    </row>
    <row r="1242" spans="2:10" ht="16.5" thickBot="1" x14ac:dyDescent="0.3">
      <c r="B1242" s="239"/>
      <c r="C1242" s="241"/>
      <c r="D1242" s="124" t="s">
        <v>795</v>
      </c>
      <c r="E1242" s="122">
        <v>8.8561477159318155E-5</v>
      </c>
      <c r="F1242" s="122">
        <v>8.8561477159318155E-5</v>
      </c>
      <c r="G1242" s="122">
        <v>8.8561477159318155E-5</v>
      </c>
      <c r="H1242" s="122">
        <v>8.8561477159318155E-5</v>
      </c>
      <c r="I1242" s="148">
        <v>8.8561477159318155E-5</v>
      </c>
      <c r="J1242" s="149">
        <v>4.4280738579659078E-4</v>
      </c>
    </row>
    <row r="1243" spans="2:10" ht="16.5" thickBot="1" x14ac:dyDescent="0.3">
      <c r="B1243" s="239"/>
      <c r="C1243" s="241"/>
      <c r="D1243" s="124" t="s">
        <v>796</v>
      </c>
      <c r="E1243" s="122">
        <v>8.9098036996161525E-5</v>
      </c>
      <c r="F1243" s="122">
        <v>8.9098036996161525E-5</v>
      </c>
      <c r="G1243" s="122">
        <v>8.9098036996161525E-5</v>
      </c>
      <c r="H1243" s="122">
        <v>8.9098036996161525E-5</v>
      </c>
      <c r="I1243" s="148">
        <v>8.9098036996161525E-5</v>
      </c>
      <c r="J1243" s="149">
        <v>4.4549018498080763E-4</v>
      </c>
    </row>
    <row r="1244" spans="2:10" ht="16.5" thickBot="1" x14ac:dyDescent="0.3">
      <c r="B1244" s="239"/>
      <c r="C1244" s="242"/>
      <c r="D1244" s="125" t="s">
        <v>799</v>
      </c>
      <c r="E1244" s="131">
        <v>5</v>
      </c>
      <c r="F1244" s="131">
        <v>5</v>
      </c>
      <c r="G1244" s="131">
        <v>5</v>
      </c>
      <c r="H1244" s="131">
        <v>5</v>
      </c>
      <c r="I1244" s="150">
        <v>5</v>
      </c>
      <c r="J1244" s="151">
        <v>25</v>
      </c>
    </row>
    <row r="1245" spans="2:10" ht="16.5" thickBot="1" x14ac:dyDescent="0.3">
      <c r="B1245" s="239" t="s">
        <v>646</v>
      </c>
      <c r="C1245" s="240" t="s">
        <v>751</v>
      </c>
      <c r="D1245" s="123" t="s">
        <v>798</v>
      </c>
      <c r="E1245" s="127">
        <v>0.37182352941176472</v>
      </c>
      <c r="F1245" s="127">
        <v>0.37182352941176472</v>
      </c>
      <c r="G1245" s="127">
        <v>0.37182352941176472</v>
      </c>
      <c r="H1245" s="127">
        <v>0.37182352941176472</v>
      </c>
      <c r="I1245" s="147">
        <v>0.37182352941176472</v>
      </c>
      <c r="J1245" s="126">
        <v>1.8591176470588235</v>
      </c>
    </row>
    <row r="1246" spans="2:10" ht="16.5" thickBot="1" x14ac:dyDescent="0.3">
      <c r="B1246" s="239"/>
      <c r="C1246" s="241"/>
      <c r="D1246" s="124" t="s">
        <v>795</v>
      </c>
      <c r="E1246" s="122">
        <v>5.3706262497283259E-5</v>
      </c>
      <c r="F1246" s="122">
        <v>5.3706262497283259E-5</v>
      </c>
      <c r="G1246" s="122">
        <v>5.3706262497283259E-5</v>
      </c>
      <c r="H1246" s="122">
        <v>5.3706262497283259E-5</v>
      </c>
      <c r="I1246" s="148">
        <v>5.3706262497283259E-5</v>
      </c>
      <c r="J1246" s="149">
        <v>2.6853131248641632E-4</v>
      </c>
    </row>
    <row r="1247" spans="2:10" ht="16.5" thickBot="1" x14ac:dyDescent="0.3">
      <c r="B1247" s="239"/>
      <c r="C1247" s="241"/>
      <c r="D1247" s="124" t="s">
        <v>796</v>
      </c>
      <c r="E1247" s="122">
        <v>5.3883137869381512E-5</v>
      </c>
      <c r="F1247" s="122">
        <v>5.3883137869381512E-5</v>
      </c>
      <c r="G1247" s="122">
        <v>5.3883137869381512E-5</v>
      </c>
      <c r="H1247" s="122">
        <v>5.3883137869381512E-5</v>
      </c>
      <c r="I1247" s="148">
        <v>5.3883137869381512E-5</v>
      </c>
      <c r="J1247" s="149">
        <v>2.6941568934690758E-4</v>
      </c>
    </row>
    <row r="1248" spans="2:10" ht="16.5" thickBot="1" x14ac:dyDescent="0.3">
      <c r="B1248" s="239"/>
      <c r="C1248" s="242"/>
      <c r="D1248" s="125" t="s">
        <v>799</v>
      </c>
      <c r="E1248" s="131">
        <v>5</v>
      </c>
      <c r="F1248" s="131">
        <v>5</v>
      </c>
      <c r="G1248" s="131">
        <v>5</v>
      </c>
      <c r="H1248" s="131">
        <v>5</v>
      </c>
      <c r="I1248" s="150">
        <v>5</v>
      </c>
      <c r="J1248" s="151">
        <v>25</v>
      </c>
    </row>
    <row r="1249" spans="2:10" ht="16.5" thickBot="1" x14ac:dyDescent="0.3">
      <c r="B1249" s="239" t="s">
        <v>647</v>
      </c>
      <c r="C1249" s="240" t="s">
        <v>734</v>
      </c>
      <c r="D1249" s="123" t="s">
        <v>798</v>
      </c>
      <c r="E1249" s="127">
        <v>7.5147671568627462E-3</v>
      </c>
      <c r="F1249" s="127">
        <v>7.5147671568627462E-3</v>
      </c>
      <c r="G1249" s="127">
        <v>7.5147671568627462E-3</v>
      </c>
      <c r="H1249" s="127">
        <v>7.5147671568627462E-3</v>
      </c>
      <c r="I1249" s="147">
        <v>7.5147671568627462E-3</v>
      </c>
      <c r="J1249" s="126">
        <v>3.7573835784313732E-2</v>
      </c>
    </row>
    <row r="1250" spans="2:10" ht="16.5" thickBot="1" x14ac:dyDescent="0.3">
      <c r="B1250" s="239"/>
      <c r="C1250" s="241"/>
      <c r="D1250" s="124" t="s">
        <v>795</v>
      </c>
      <c r="E1250" s="122">
        <v>1.0918987024842672E-6</v>
      </c>
      <c r="F1250" s="122">
        <v>1.0918987024842672E-6</v>
      </c>
      <c r="G1250" s="122">
        <v>1.0918987024842672E-6</v>
      </c>
      <c r="H1250" s="122">
        <v>1.0918987024842672E-6</v>
      </c>
      <c r="I1250" s="148">
        <v>1.0918987024842672E-6</v>
      </c>
      <c r="J1250" s="149">
        <v>5.4594935124213364E-6</v>
      </c>
    </row>
    <row r="1251" spans="2:10" ht="16.5" thickBot="1" x14ac:dyDescent="0.3">
      <c r="B1251" s="239"/>
      <c r="C1251" s="241"/>
      <c r="D1251" s="124" t="s">
        <v>796</v>
      </c>
      <c r="E1251" s="122">
        <v>8.1771439019131957E-7</v>
      </c>
      <c r="F1251" s="122">
        <v>8.1771439019131957E-7</v>
      </c>
      <c r="G1251" s="122">
        <v>8.1771439019131957E-7</v>
      </c>
      <c r="H1251" s="122">
        <v>8.1771439019131957E-7</v>
      </c>
      <c r="I1251" s="148">
        <v>8.1771439019131957E-7</v>
      </c>
      <c r="J1251" s="149">
        <v>4.0885719509565977E-6</v>
      </c>
    </row>
    <row r="1252" spans="2:10" ht="16.5" thickBot="1" x14ac:dyDescent="0.3">
      <c r="B1252" s="239"/>
      <c r="C1252" s="242"/>
      <c r="D1252" s="125" t="s">
        <v>799</v>
      </c>
      <c r="E1252" s="131">
        <v>1</v>
      </c>
      <c r="F1252" s="131">
        <v>1</v>
      </c>
      <c r="G1252" s="131">
        <v>1</v>
      </c>
      <c r="H1252" s="131">
        <v>1</v>
      </c>
      <c r="I1252" s="150">
        <v>1</v>
      </c>
      <c r="J1252" s="151">
        <v>5</v>
      </c>
    </row>
    <row r="1253" spans="2:10" ht="16.5" thickBot="1" x14ac:dyDescent="0.3">
      <c r="B1253" s="239" t="s">
        <v>648</v>
      </c>
      <c r="C1253" s="240" t="s">
        <v>714</v>
      </c>
      <c r="D1253" s="123" t="s">
        <v>798</v>
      </c>
      <c r="E1253" s="127">
        <v>0.46200000000000002</v>
      </c>
      <c r="F1253" s="127">
        <v>0.46200000000000002</v>
      </c>
      <c r="G1253" s="127">
        <v>0.46200000000000002</v>
      </c>
      <c r="H1253" s="127">
        <v>0.46200000000000002</v>
      </c>
      <c r="I1253" s="147">
        <v>0.46200000000000002</v>
      </c>
      <c r="J1253" s="126">
        <v>2.31</v>
      </c>
    </row>
    <row r="1254" spans="2:10" ht="16.5" thickBot="1" x14ac:dyDescent="0.3">
      <c r="B1254" s="239"/>
      <c r="C1254" s="241"/>
      <c r="D1254" s="124" t="s">
        <v>795</v>
      </c>
      <c r="E1254" s="122">
        <v>5.2368240075912625E-5</v>
      </c>
      <c r="F1254" s="122">
        <v>5.2368240075912625E-5</v>
      </c>
      <c r="G1254" s="122">
        <v>5.2368240075912625E-5</v>
      </c>
      <c r="H1254" s="122">
        <v>5.2368240075912625E-5</v>
      </c>
      <c r="I1254" s="148">
        <v>5.2368240075912625E-5</v>
      </c>
      <c r="J1254" s="149">
        <v>2.6184120037956311E-4</v>
      </c>
    </row>
    <row r="1255" spans="2:10" ht="16.5" thickBot="1" x14ac:dyDescent="0.3">
      <c r="B1255" s="239"/>
      <c r="C1255" s="241"/>
      <c r="D1255" s="124" t="s">
        <v>796</v>
      </c>
      <c r="E1255" s="122">
        <v>8.7137317503362797E-5</v>
      </c>
      <c r="F1255" s="122">
        <v>8.7137317503362797E-5</v>
      </c>
      <c r="G1255" s="122">
        <v>8.7137317503362797E-5</v>
      </c>
      <c r="H1255" s="122">
        <v>8.7137317503362797E-5</v>
      </c>
      <c r="I1255" s="148">
        <v>8.7137317503362797E-5</v>
      </c>
      <c r="J1255" s="149">
        <v>4.3568658751681397E-4</v>
      </c>
    </row>
    <row r="1256" spans="2:10" ht="16.5" thickBot="1" x14ac:dyDescent="0.3">
      <c r="B1256" s="239"/>
      <c r="C1256" s="242"/>
      <c r="D1256" s="125" t="s">
        <v>799</v>
      </c>
      <c r="E1256" s="131">
        <v>2</v>
      </c>
      <c r="F1256" s="131">
        <v>2</v>
      </c>
      <c r="G1256" s="131">
        <v>2</v>
      </c>
      <c r="H1256" s="131">
        <v>2</v>
      </c>
      <c r="I1256" s="150">
        <v>2</v>
      </c>
      <c r="J1256" s="151">
        <v>10</v>
      </c>
    </row>
    <row r="1257" spans="2:10" ht="16.5" thickBot="1" x14ac:dyDescent="0.3">
      <c r="B1257" s="239" t="s">
        <v>649</v>
      </c>
      <c r="C1257" s="240" t="s">
        <v>737</v>
      </c>
      <c r="D1257" s="123" t="s">
        <v>798</v>
      </c>
      <c r="E1257" s="127">
        <v>1.0150000000000001E-2</v>
      </c>
      <c r="F1257" s="127">
        <v>1.0150000000000001E-2</v>
      </c>
      <c r="G1257" s="127">
        <v>1.0150000000000001E-2</v>
      </c>
      <c r="H1257" s="127">
        <v>1.0150000000000001E-2</v>
      </c>
      <c r="I1257" s="147">
        <v>1.0150000000000001E-2</v>
      </c>
      <c r="J1257" s="126">
        <v>5.0750000000000003E-2</v>
      </c>
    </row>
    <row r="1258" spans="2:10" ht="16.5" thickBot="1" x14ac:dyDescent="0.3">
      <c r="B1258" s="239"/>
      <c r="C1258" s="241"/>
      <c r="D1258" s="124" t="s">
        <v>795</v>
      </c>
      <c r="E1258" s="122">
        <v>1.5107432422145528E-6</v>
      </c>
      <c r="F1258" s="122">
        <v>1.5107432422145528E-6</v>
      </c>
      <c r="G1258" s="122">
        <v>1.5107432422145528E-6</v>
      </c>
      <c r="H1258" s="122">
        <v>1.5107432422145528E-6</v>
      </c>
      <c r="I1258" s="148">
        <v>1.5107432422145528E-6</v>
      </c>
      <c r="J1258" s="149">
        <v>7.5537162110727642E-6</v>
      </c>
    </row>
    <row r="1259" spans="2:10" ht="16.5" thickBot="1" x14ac:dyDescent="0.3">
      <c r="B1259" s="239"/>
      <c r="C1259" s="241"/>
      <c r="D1259" s="124" t="s">
        <v>796</v>
      </c>
      <c r="E1259" s="122">
        <v>1.087038035854451E-6</v>
      </c>
      <c r="F1259" s="122">
        <v>1.087038035854451E-6</v>
      </c>
      <c r="G1259" s="122">
        <v>1.087038035854451E-6</v>
      </c>
      <c r="H1259" s="122">
        <v>1.087038035854451E-6</v>
      </c>
      <c r="I1259" s="148">
        <v>1.087038035854451E-6</v>
      </c>
      <c r="J1259" s="149">
        <v>5.4351901792722552E-6</v>
      </c>
    </row>
    <row r="1260" spans="2:10" ht="16.5" thickBot="1" x14ac:dyDescent="0.3">
      <c r="B1260" s="239"/>
      <c r="C1260" s="242"/>
      <c r="D1260" s="125" t="s">
        <v>799</v>
      </c>
      <c r="E1260" s="131">
        <v>1</v>
      </c>
      <c r="F1260" s="131">
        <v>1</v>
      </c>
      <c r="G1260" s="131">
        <v>1</v>
      </c>
      <c r="H1260" s="131">
        <v>1</v>
      </c>
      <c r="I1260" s="150">
        <v>1</v>
      </c>
      <c r="J1260" s="151">
        <v>5</v>
      </c>
    </row>
    <row r="1261" spans="2:10" ht="16.5" thickBot="1" x14ac:dyDescent="0.3">
      <c r="B1261" s="239" t="s">
        <v>650</v>
      </c>
      <c r="C1261" s="240" t="s">
        <v>755</v>
      </c>
      <c r="D1261" s="123" t="s">
        <v>798</v>
      </c>
      <c r="E1261" s="127">
        <v>0.73931118314424626</v>
      </c>
      <c r="F1261" s="127">
        <v>0.73931118314424626</v>
      </c>
      <c r="G1261" s="127">
        <v>0.73931118314424626</v>
      </c>
      <c r="H1261" s="127">
        <v>0.73931118314424626</v>
      </c>
      <c r="I1261" s="147">
        <v>0.73931118314424626</v>
      </c>
      <c r="J1261" s="126">
        <v>3.6965559157212313</v>
      </c>
    </row>
    <row r="1262" spans="2:10" ht="16.5" thickBot="1" x14ac:dyDescent="0.3">
      <c r="B1262" s="239"/>
      <c r="C1262" s="241"/>
      <c r="D1262" s="124" t="s">
        <v>795</v>
      </c>
      <c r="E1262" s="122">
        <v>1.4948104848434878E-4</v>
      </c>
      <c r="F1262" s="122">
        <v>1.4948104848434878E-4</v>
      </c>
      <c r="G1262" s="122">
        <v>1.4948104848434878E-4</v>
      </c>
      <c r="H1262" s="122">
        <v>1.4948104848434878E-4</v>
      </c>
      <c r="I1262" s="148">
        <v>1.4948104848434878E-4</v>
      </c>
      <c r="J1262" s="149">
        <v>7.4740524242174395E-4</v>
      </c>
    </row>
    <row r="1263" spans="2:10" ht="16.5" thickBot="1" x14ac:dyDescent="0.3">
      <c r="B1263" s="239"/>
      <c r="C1263" s="241"/>
      <c r="D1263" s="124" t="s">
        <v>796</v>
      </c>
      <c r="E1263" s="122">
        <v>0</v>
      </c>
      <c r="F1263" s="122">
        <v>0</v>
      </c>
      <c r="G1263" s="122">
        <v>0</v>
      </c>
      <c r="H1263" s="122">
        <v>0</v>
      </c>
      <c r="I1263" s="148">
        <v>0</v>
      </c>
      <c r="J1263" s="149">
        <v>0</v>
      </c>
    </row>
    <row r="1264" spans="2:10" ht="16.5" thickBot="1" x14ac:dyDescent="0.3">
      <c r="B1264" s="239"/>
      <c r="C1264" s="242"/>
      <c r="D1264" s="125" t="s">
        <v>799</v>
      </c>
      <c r="E1264" s="131">
        <v>5</v>
      </c>
      <c r="F1264" s="131">
        <v>5</v>
      </c>
      <c r="G1264" s="131">
        <v>5</v>
      </c>
      <c r="H1264" s="131">
        <v>5</v>
      </c>
      <c r="I1264" s="150">
        <v>5</v>
      </c>
      <c r="J1264" s="151">
        <v>25</v>
      </c>
    </row>
    <row r="1265" spans="2:10" ht="16.5" thickBot="1" x14ac:dyDescent="0.3">
      <c r="B1265" s="239" t="s">
        <v>651</v>
      </c>
      <c r="C1265" s="240" t="s">
        <v>855</v>
      </c>
      <c r="D1265" s="123" t="s">
        <v>798</v>
      </c>
      <c r="E1265" s="127">
        <v>5.6807056489558256</v>
      </c>
      <c r="F1265" s="127">
        <v>5.6807056489558256</v>
      </c>
      <c r="G1265" s="127">
        <v>5.6807056489558256</v>
      </c>
      <c r="H1265" s="127">
        <v>5.6807056489558256</v>
      </c>
      <c r="I1265" s="147">
        <v>5.6807056489558256</v>
      </c>
      <c r="J1265" s="126">
        <v>28.403528244779128</v>
      </c>
    </row>
    <row r="1266" spans="2:10" ht="16.5" thickBot="1" x14ac:dyDescent="0.3">
      <c r="B1266" s="239"/>
      <c r="C1266" s="241"/>
      <c r="D1266" s="124" t="s">
        <v>795</v>
      </c>
      <c r="E1266" s="122">
        <v>6.9589920003628564E-4</v>
      </c>
      <c r="F1266" s="122">
        <v>6.9589920003628564E-4</v>
      </c>
      <c r="G1266" s="122">
        <v>6.9589920003628564E-4</v>
      </c>
      <c r="H1266" s="122">
        <v>6.9589920003628564E-4</v>
      </c>
      <c r="I1266" s="148">
        <v>6.9589920003628564E-4</v>
      </c>
      <c r="J1266" s="149">
        <v>3.4794960001814281E-3</v>
      </c>
    </row>
    <row r="1267" spans="2:10" ht="16.5" thickBot="1" x14ac:dyDescent="0.3">
      <c r="B1267" s="239"/>
      <c r="C1267" s="241"/>
      <c r="D1267" s="124" t="s">
        <v>796</v>
      </c>
      <c r="E1267" s="122">
        <v>6.9589920003628564E-4</v>
      </c>
      <c r="F1267" s="122">
        <v>6.9589920003628564E-4</v>
      </c>
      <c r="G1267" s="122">
        <v>6.9589920003628564E-4</v>
      </c>
      <c r="H1267" s="122">
        <v>6.9589920003628564E-4</v>
      </c>
      <c r="I1267" s="148">
        <v>6.9589920003628564E-4</v>
      </c>
      <c r="J1267" s="149">
        <v>3.4794960001814281E-3</v>
      </c>
    </row>
    <row r="1268" spans="2:10" ht="16.5" thickBot="1" x14ac:dyDescent="0.3">
      <c r="B1268" s="239"/>
      <c r="C1268" s="242"/>
      <c r="D1268" s="125" t="s">
        <v>799</v>
      </c>
      <c r="E1268" s="131">
        <v>2</v>
      </c>
      <c r="F1268" s="131">
        <v>2</v>
      </c>
      <c r="G1268" s="131">
        <v>2</v>
      </c>
      <c r="H1268" s="131">
        <v>2</v>
      </c>
      <c r="I1268" s="150">
        <v>2</v>
      </c>
      <c r="J1268" s="151">
        <v>10</v>
      </c>
    </row>
    <row r="1269" spans="2:10" ht="16.5" thickBot="1" x14ac:dyDescent="0.3">
      <c r="B1269" s="239" t="s">
        <v>652</v>
      </c>
      <c r="C1269" s="240">
        <v>1.17</v>
      </c>
      <c r="D1269" s="123" t="s">
        <v>798</v>
      </c>
      <c r="E1269" s="127">
        <v>11200</v>
      </c>
      <c r="F1269" s="127">
        <v>11200</v>
      </c>
      <c r="G1269" s="127">
        <v>11200</v>
      </c>
      <c r="H1269" s="127">
        <v>11200</v>
      </c>
      <c r="I1269" s="147">
        <v>11200</v>
      </c>
      <c r="J1269" s="126">
        <v>56000</v>
      </c>
    </row>
    <row r="1270" spans="2:10" ht="16.5" thickBot="1" x14ac:dyDescent="0.3">
      <c r="B1270" s="239"/>
      <c r="C1270" s="241"/>
      <c r="D1270" s="124" t="s">
        <v>795</v>
      </c>
      <c r="E1270" s="122">
        <v>1.1669280415449481</v>
      </c>
      <c r="F1270" s="122">
        <v>1.1669280415449481</v>
      </c>
      <c r="G1270" s="122">
        <v>1.1669280415449481</v>
      </c>
      <c r="H1270" s="122">
        <v>1.1669280415449481</v>
      </c>
      <c r="I1270" s="148">
        <v>1.1669280415449481</v>
      </c>
      <c r="J1270" s="149">
        <v>5.8346402077247408</v>
      </c>
    </row>
    <row r="1271" spans="2:10" ht="16.5" thickBot="1" x14ac:dyDescent="0.3">
      <c r="B1271" s="239"/>
      <c r="C1271" s="241"/>
      <c r="D1271" s="124" t="s">
        <v>796</v>
      </c>
      <c r="E1271" s="122">
        <v>1.0536239994237757</v>
      </c>
      <c r="F1271" s="122">
        <v>1.0536239994237757</v>
      </c>
      <c r="G1271" s="122">
        <v>1.0536239994237757</v>
      </c>
      <c r="H1271" s="122">
        <v>1.0536239994237757</v>
      </c>
      <c r="I1271" s="148">
        <v>1.0536239994237757</v>
      </c>
      <c r="J1271" s="149">
        <v>5.2681199971188786</v>
      </c>
    </row>
    <row r="1272" spans="2:10" ht="16.5" thickBot="1" x14ac:dyDescent="0.3">
      <c r="B1272" s="239"/>
      <c r="C1272" s="242"/>
      <c r="D1272" s="125" t="s">
        <v>799</v>
      </c>
      <c r="E1272" s="131">
        <v>112</v>
      </c>
      <c r="F1272" s="131">
        <v>112</v>
      </c>
      <c r="G1272" s="131">
        <v>112</v>
      </c>
      <c r="H1272" s="131">
        <v>112</v>
      </c>
      <c r="I1272" s="150">
        <v>112</v>
      </c>
      <c r="J1272" s="151">
        <v>560</v>
      </c>
    </row>
    <row r="1273" spans="2:10" ht="16.5" thickBot="1" x14ac:dyDescent="0.3">
      <c r="B1273" s="239" t="s">
        <v>653</v>
      </c>
      <c r="C1273" s="240" t="s">
        <v>817</v>
      </c>
      <c r="D1273" s="123" t="s">
        <v>798</v>
      </c>
      <c r="E1273" s="127">
        <v>1400</v>
      </c>
      <c r="F1273" s="127">
        <v>1400</v>
      </c>
      <c r="G1273" s="127">
        <v>1400</v>
      </c>
      <c r="H1273" s="127">
        <v>1400</v>
      </c>
      <c r="I1273" s="147">
        <v>1400</v>
      </c>
      <c r="J1273" s="126">
        <v>7000</v>
      </c>
    </row>
    <row r="1274" spans="2:10" ht="16.5" thickBot="1" x14ac:dyDescent="0.3">
      <c r="B1274" s="239"/>
      <c r="C1274" s="241"/>
      <c r="D1274" s="124" t="s">
        <v>795</v>
      </c>
      <c r="E1274" s="122">
        <v>0.17150314419651005</v>
      </c>
      <c r="F1274" s="122">
        <v>0.17150314419651005</v>
      </c>
      <c r="G1274" s="122">
        <v>0.17150314419651005</v>
      </c>
      <c r="H1274" s="122">
        <v>0.17150314419651005</v>
      </c>
      <c r="I1274" s="148">
        <v>0.17150314419651005</v>
      </c>
      <c r="J1274" s="149">
        <v>0.85751572098255024</v>
      </c>
    </row>
    <row r="1275" spans="2:10" ht="16.5" thickBot="1" x14ac:dyDescent="0.3">
      <c r="B1275" s="239"/>
      <c r="C1275" s="241"/>
      <c r="D1275" s="124" t="s">
        <v>796</v>
      </c>
      <c r="E1275" s="122">
        <v>0.17150314419651005</v>
      </c>
      <c r="F1275" s="122">
        <v>0.17150314419651005</v>
      </c>
      <c r="G1275" s="122">
        <v>0.17150314419651005</v>
      </c>
      <c r="H1275" s="122">
        <v>0.17150314419651005</v>
      </c>
      <c r="I1275" s="148">
        <v>0.17150314419651005</v>
      </c>
      <c r="J1275" s="149">
        <v>0.85751572098255024</v>
      </c>
    </row>
    <row r="1276" spans="2:10" ht="16.5" thickBot="1" x14ac:dyDescent="0.3">
      <c r="B1276" s="239"/>
      <c r="C1276" s="242"/>
      <c r="D1276" s="125" t="s">
        <v>799</v>
      </c>
      <c r="E1276" s="131">
        <v>14</v>
      </c>
      <c r="F1276" s="131">
        <v>14</v>
      </c>
      <c r="G1276" s="131">
        <v>14</v>
      </c>
      <c r="H1276" s="131">
        <v>14</v>
      </c>
      <c r="I1276" s="150">
        <v>14</v>
      </c>
      <c r="J1276" s="151">
        <v>70</v>
      </c>
    </row>
    <row r="1277" spans="2:10" ht="16.5" thickBot="1" x14ac:dyDescent="0.3">
      <c r="B1277" s="239" t="s">
        <v>654</v>
      </c>
      <c r="C1277" s="240" t="s">
        <v>856</v>
      </c>
      <c r="D1277" s="123" t="s">
        <v>798</v>
      </c>
      <c r="E1277" s="127">
        <v>1400</v>
      </c>
      <c r="F1277" s="127">
        <v>1400</v>
      </c>
      <c r="G1277" s="127">
        <v>1400</v>
      </c>
      <c r="H1277" s="127">
        <v>1400</v>
      </c>
      <c r="I1277" s="147">
        <v>1400</v>
      </c>
      <c r="J1277" s="126">
        <v>7000</v>
      </c>
    </row>
    <row r="1278" spans="2:10" ht="16.5" thickBot="1" x14ac:dyDescent="0.3">
      <c r="B1278" s="239"/>
      <c r="C1278" s="241"/>
      <c r="D1278" s="124" t="s">
        <v>795</v>
      </c>
      <c r="E1278" s="122">
        <v>0.1420790633654791</v>
      </c>
      <c r="F1278" s="122">
        <v>0.1420790633654791</v>
      </c>
      <c r="G1278" s="122">
        <v>0.1420790633654791</v>
      </c>
      <c r="H1278" s="122">
        <v>0.1420790633654791</v>
      </c>
      <c r="I1278" s="148">
        <v>0.1420790633654791</v>
      </c>
      <c r="J1278" s="149">
        <v>0.71039531682739554</v>
      </c>
    </row>
    <row r="1279" spans="2:10" ht="16.5" thickBot="1" x14ac:dyDescent="0.3">
      <c r="B1279" s="239"/>
      <c r="C1279" s="241"/>
      <c r="D1279" s="124" t="s">
        <v>796</v>
      </c>
      <c r="E1279" s="122">
        <v>0.1136632506923833</v>
      </c>
      <c r="F1279" s="122">
        <v>0.1136632506923833</v>
      </c>
      <c r="G1279" s="122">
        <v>0.1136632506923833</v>
      </c>
      <c r="H1279" s="122">
        <v>0.1136632506923833</v>
      </c>
      <c r="I1279" s="148">
        <v>0.1136632506923833</v>
      </c>
      <c r="J1279" s="149">
        <v>0.5683162534619165</v>
      </c>
    </row>
    <row r="1280" spans="2:10" ht="16.5" thickBot="1" x14ac:dyDescent="0.3">
      <c r="B1280" s="239"/>
      <c r="C1280" s="242"/>
      <c r="D1280" s="125" t="s">
        <v>799</v>
      </c>
      <c r="E1280" s="131">
        <v>14</v>
      </c>
      <c r="F1280" s="131">
        <v>14</v>
      </c>
      <c r="G1280" s="131">
        <v>14</v>
      </c>
      <c r="H1280" s="131">
        <v>14</v>
      </c>
      <c r="I1280" s="150">
        <v>14</v>
      </c>
      <c r="J1280" s="151">
        <v>70</v>
      </c>
    </row>
    <row r="1281" spans="2:10" ht="16.5" thickBot="1" x14ac:dyDescent="0.3">
      <c r="B1281" s="239" t="s">
        <v>655</v>
      </c>
      <c r="C1281" s="240">
        <v>1.17</v>
      </c>
      <c r="D1281" s="123" t="s">
        <v>798</v>
      </c>
      <c r="E1281" s="127">
        <v>10820.575000000001</v>
      </c>
      <c r="F1281" s="127">
        <v>10820.575000000001</v>
      </c>
      <c r="G1281" s="127">
        <v>10820.575000000001</v>
      </c>
      <c r="H1281" s="127">
        <v>10820.575000000001</v>
      </c>
      <c r="I1281" s="147">
        <v>10820.575000000001</v>
      </c>
      <c r="J1281" s="126">
        <v>54102.875</v>
      </c>
    </row>
    <row r="1282" spans="2:10" ht="16.5" thickBot="1" x14ac:dyDescent="0.3">
      <c r="B1282" s="239"/>
      <c r="C1282" s="241"/>
      <c r="D1282" s="124" t="s">
        <v>795</v>
      </c>
      <c r="E1282" s="122">
        <v>2.8773444509728829</v>
      </c>
      <c r="F1282" s="122">
        <v>2.8773444509728829</v>
      </c>
      <c r="G1282" s="122">
        <v>2.8773444509728829</v>
      </c>
      <c r="H1282" s="122">
        <v>2.8773444509728829</v>
      </c>
      <c r="I1282" s="148">
        <v>2.8773444509728829</v>
      </c>
      <c r="J1282" s="149">
        <v>14.386722254864415</v>
      </c>
    </row>
    <row r="1283" spans="2:10" ht="16.5" thickBot="1" x14ac:dyDescent="0.3">
      <c r="B1283" s="239"/>
      <c r="C1283" s="241"/>
      <c r="D1283" s="124" t="s">
        <v>796</v>
      </c>
      <c r="E1283" s="122">
        <v>0.41003481994927732</v>
      </c>
      <c r="F1283" s="122">
        <v>0.41003481994927732</v>
      </c>
      <c r="G1283" s="122">
        <v>0.41003481994927732</v>
      </c>
      <c r="H1283" s="122">
        <v>0.41003481994927732</v>
      </c>
      <c r="I1283" s="148">
        <v>0.41003481994927732</v>
      </c>
      <c r="J1283" s="149">
        <v>2.0501740997463864</v>
      </c>
    </row>
    <row r="1284" spans="2:10" ht="16.5" thickBot="1" x14ac:dyDescent="0.3">
      <c r="B1284" s="239"/>
      <c r="C1284" s="242"/>
      <c r="D1284" s="125" t="s">
        <v>799</v>
      </c>
      <c r="E1284" s="131">
        <v>9400</v>
      </c>
      <c r="F1284" s="131">
        <v>9400</v>
      </c>
      <c r="G1284" s="131">
        <v>9400</v>
      </c>
      <c r="H1284" s="131">
        <v>9400</v>
      </c>
      <c r="I1284" s="150">
        <v>9400</v>
      </c>
      <c r="J1284" s="151">
        <v>47000</v>
      </c>
    </row>
    <row r="1285" spans="2:10" ht="16.5" thickBot="1" x14ac:dyDescent="0.3">
      <c r="B1285" s="239" t="s">
        <v>656</v>
      </c>
      <c r="C1285" s="240" t="s">
        <v>857</v>
      </c>
      <c r="D1285" s="123" t="s">
        <v>798</v>
      </c>
      <c r="E1285" s="127">
        <v>15000.000004268797</v>
      </c>
      <c r="F1285" s="127">
        <v>15000.000004268797</v>
      </c>
      <c r="G1285" s="127">
        <v>15000.000004268797</v>
      </c>
      <c r="H1285" s="127">
        <v>15000.000004268797</v>
      </c>
      <c r="I1285" s="147">
        <v>15000.000004268797</v>
      </c>
      <c r="J1285" s="126">
        <v>75000.000021343993</v>
      </c>
    </row>
    <row r="1286" spans="2:10" ht="16.5" thickBot="1" x14ac:dyDescent="0.3">
      <c r="B1286" s="239"/>
      <c r="C1286" s="241"/>
      <c r="D1286" s="124" t="s">
        <v>795</v>
      </c>
      <c r="E1286" s="122">
        <v>1.7934336988944448</v>
      </c>
      <c r="F1286" s="122">
        <v>1.7934336988944448</v>
      </c>
      <c r="G1286" s="122">
        <v>1.7934336988944448</v>
      </c>
      <c r="H1286" s="122">
        <v>1.7934336988944448</v>
      </c>
      <c r="I1286" s="148">
        <v>1.7934336988944448</v>
      </c>
      <c r="J1286" s="149">
        <v>8.9671684944722241</v>
      </c>
    </row>
    <row r="1287" spans="2:10" ht="16.5" thickBot="1" x14ac:dyDescent="0.3">
      <c r="B1287" s="239"/>
      <c r="C1287" s="241"/>
      <c r="D1287" s="124" t="s">
        <v>796</v>
      </c>
      <c r="E1287" s="122">
        <v>1.7934336988944448</v>
      </c>
      <c r="F1287" s="122">
        <v>1.7934336988944448</v>
      </c>
      <c r="G1287" s="122">
        <v>1.7934336988944448</v>
      </c>
      <c r="H1287" s="122">
        <v>1.7934336988944448</v>
      </c>
      <c r="I1287" s="148">
        <v>1.7934336988944448</v>
      </c>
      <c r="J1287" s="149">
        <v>8.9671684944722241</v>
      </c>
    </row>
    <row r="1288" spans="2:10" ht="16.5" thickBot="1" x14ac:dyDescent="0.3">
      <c r="B1288" s="239"/>
      <c r="C1288" s="242"/>
      <c r="D1288" s="125" t="s">
        <v>799</v>
      </c>
      <c r="E1288" s="131">
        <v>1.5</v>
      </c>
      <c r="F1288" s="131">
        <v>1.5</v>
      </c>
      <c r="G1288" s="131">
        <v>1.5</v>
      </c>
      <c r="H1288" s="131">
        <v>1.5</v>
      </c>
      <c r="I1288" s="150">
        <v>1.5</v>
      </c>
      <c r="J1288" s="151">
        <v>7.5</v>
      </c>
    </row>
    <row r="1289" spans="2:10" ht="16.5" thickBot="1" x14ac:dyDescent="0.3">
      <c r="B1289" s="239" t="s">
        <v>657</v>
      </c>
      <c r="C1289" s="240" t="s">
        <v>858</v>
      </c>
      <c r="D1289" s="123" t="s">
        <v>798</v>
      </c>
      <c r="E1289" s="127">
        <v>6000</v>
      </c>
      <c r="F1289" s="127">
        <v>6000</v>
      </c>
      <c r="G1289" s="127">
        <v>6000</v>
      </c>
      <c r="H1289" s="127">
        <v>6000</v>
      </c>
      <c r="I1289" s="147">
        <v>6000</v>
      </c>
      <c r="J1289" s="126">
        <v>30000</v>
      </c>
    </row>
    <row r="1290" spans="2:10" ht="16.5" thickBot="1" x14ac:dyDescent="0.3">
      <c r="B1290" s="239"/>
      <c r="C1290" s="241"/>
      <c r="D1290" s="124" t="s">
        <v>795</v>
      </c>
      <c r="E1290" s="122">
        <v>0.90142052589685673</v>
      </c>
      <c r="F1290" s="122">
        <v>0.90142052589685673</v>
      </c>
      <c r="G1290" s="122">
        <v>0.90142052589685673</v>
      </c>
      <c r="H1290" s="122">
        <v>0.90142052589685673</v>
      </c>
      <c r="I1290" s="148">
        <v>0.90142052589685673</v>
      </c>
      <c r="J1290" s="149">
        <v>4.507102629484284</v>
      </c>
    </row>
    <row r="1291" spans="2:10" ht="16.5" thickBot="1" x14ac:dyDescent="0.3">
      <c r="B1291" s="239"/>
      <c r="C1291" s="241"/>
      <c r="D1291" s="124" t="s">
        <v>796</v>
      </c>
      <c r="E1291" s="122">
        <v>0.70825898463324466</v>
      </c>
      <c r="F1291" s="122">
        <v>0.70825898463324466</v>
      </c>
      <c r="G1291" s="122">
        <v>0.70825898463324466</v>
      </c>
      <c r="H1291" s="122">
        <v>0.70825898463324466</v>
      </c>
      <c r="I1291" s="148">
        <v>0.70825898463324466</v>
      </c>
      <c r="J1291" s="149">
        <v>3.5412949231662232</v>
      </c>
    </row>
    <row r="1292" spans="2:10" ht="16.5" thickBot="1" x14ac:dyDescent="0.3">
      <c r="B1292" s="239"/>
      <c r="C1292" s="242"/>
      <c r="D1292" s="125" t="s">
        <v>799</v>
      </c>
      <c r="E1292" s="131">
        <v>60</v>
      </c>
      <c r="F1292" s="131">
        <v>60</v>
      </c>
      <c r="G1292" s="131">
        <v>60</v>
      </c>
      <c r="H1292" s="131">
        <v>60</v>
      </c>
      <c r="I1292" s="150">
        <v>60</v>
      </c>
      <c r="J1292" s="151">
        <v>300</v>
      </c>
    </row>
    <row r="1293" spans="2:10" ht="16.5" thickBot="1" x14ac:dyDescent="0.3">
      <c r="B1293" s="239" t="s">
        <v>660</v>
      </c>
      <c r="C1293" s="240" t="s">
        <v>858</v>
      </c>
      <c r="D1293" s="123" t="s">
        <v>798</v>
      </c>
      <c r="E1293" s="127">
        <v>1000</v>
      </c>
      <c r="F1293" s="127">
        <v>1000</v>
      </c>
      <c r="G1293" s="127">
        <v>1000</v>
      </c>
      <c r="H1293" s="127">
        <v>1000</v>
      </c>
      <c r="I1293" s="147">
        <v>1000</v>
      </c>
      <c r="J1293" s="126">
        <v>5000</v>
      </c>
    </row>
    <row r="1294" spans="2:10" ht="16.5" thickBot="1" x14ac:dyDescent="0.3">
      <c r="B1294" s="239"/>
      <c r="C1294" s="241"/>
      <c r="D1294" s="124" t="s">
        <v>795</v>
      </c>
      <c r="E1294" s="122">
        <v>0.12245464605481444</v>
      </c>
      <c r="F1294" s="122">
        <v>0.12245464605481444</v>
      </c>
      <c r="G1294" s="122">
        <v>0.12245464605481444</v>
      </c>
      <c r="H1294" s="122">
        <v>0.12245464605481444</v>
      </c>
      <c r="I1294" s="148">
        <v>0.12245464605481444</v>
      </c>
      <c r="J1294" s="149">
        <v>0.61227323027407221</v>
      </c>
    </row>
    <row r="1295" spans="2:10" ht="16.5" thickBot="1" x14ac:dyDescent="0.3">
      <c r="B1295" s="239"/>
      <c r="C1295" s="241"/>
      <c r="D1295" s="124" t="s">
        <v>796</v>
      </c>
      <c r="E1295" s="122">
        <v>2.4490929210962888E-2</v>
      </c>
      <c r="F1295" s="122">
        <v>2.4490929210962888E-2</v>
      </c>
      <c r="G1295" s="122">
        <v>2.4490929210962888E-2</v>
      </c>
      <c r="H1295" s="122">
        <v>2.4490929210962888E-2</v>
      </c>
      <c r="I1295" s="148">
        <v>2.4490929210962888E-2</v>
      </c>
      <c r="J1295" s="149">
        <v>0.12245464605481443</v>
      </c>
    </row>
    <row r="1296" spans="2:10" ht="16.5" thickBot="1" x14ac:dyDescent="0.3">
      <c r="B1296" s="239"/>
      <c r="C1296" s="242"/>
      <c r="D1296" s="125" t="s">
        <v>799</v>
      </c>
      <c r="E1296" s="131">
        <v>10</v>
      </c>
      <c r="F1296" s="131">
        <v>10</v>
      </c>
      <c r="G1296" s="131">
        <v>10</v>
      </c>
      <c r="H1296" s="131">
        <v>10</v>
      </c>
      <c r="I1296" s="150">
        <v>10</v>
      </c>
      <c r="J1296" s="151">
        <v>50</v>
      </c>
    </row>
    <row r="1297" spans="2:10" ht="16.5" thickBot="1" x14ac:dyDescent="0.3">
      <c r="B1297" s="239" t="s">
        <v>661</v>
      </c>
      <c r="C1297" s="240" t="s">
        <v>298</v>
      </c>
      <c r="D1297" s="123" t="s">
        <v>798</v>
      </c>
      <c r="E1297" s="127">
        <v>0</v>
      </c>
      <c r="F1297" s="127">
        <v>0</v>
      </c>
      <c r="G1297" s="127">
        <v>0</v>
      </c>
      <c r="H1297" s="127">
        <v>0</v>
      </c>
      <c r="I1297" s="147">
        <v>0</v>
      </c>
      <c r="J1297" s="126">
        <v>0</v>
      </c>
    </row>
    <row r="1298" spans="2:10" ht="16.5" thickBot="1" x14ac:dyDescent="0.3">
      <c r="B1298" s="239"/>
      <c r="C1298" s="241"/>
      <c r="D1298" s="124" t="s">
        <v>795</v>
      </c>
      <c r="E1298" s="122">
        <v>0</v>
      </c>
      <c r="F1298" s="122">
        <v>0</v>
      </c>
      <c r="G1298" s="122">
        <v>0</v>
      </c>
      <c r="H1298" s="122">
        <v>0</v>
      </c>
      <c r="I1298" s="148">
        <v>0</v>
      </c>
      <c r="J1298" s="149">
        <v>0</v>
      </c>
    </row>
    <row r="1299" spans="2:10" ht="16.5" thickBot="1" x14ac:dyDescent="0.3">
      <c r="B1299" s="239"/>
      <c r="C1299" s="241"/>
      <c r="D1299" s="124" t="s">
        <v>796</v>
      </c>
      <c r="E1299" s="122">
        <v>0</v>
      </c>
      <c r="F1299" s="122">
        <v>0</v>
      </c>
      <c r="G1299" s="122">
        <v>0</v>
      </c>
      <c r="H1299" s="122">
        <v>0</v>
      </c>
      <c r="I1299" s="148">
        <v>0</v>
      </c>
      <c r="J1299" s="149">
        <v>0</v>
      </c>
    </row>
    <row r="1300" spans="2:10" ht="16.5" thickBot="1" x14ac:dyDescent="0.3">
      <c r="B1300" s="239"/>
      <c r="C1300" s="242"/>
      <c r="D1300" s="125" t="s">
        <v>799</v>
      </c>
      <c r="E1300" s="131">
        <v>10</v>
      </c>
      <c r="F1300" s="131">
        <v>10</v>
      </c>
      <c r="G1300" s="131">
        <v>10</v>
      </c>
      <c r="H1300" s="131">
        <v>10</v>
      </c>
      <c r="I1300" s="150">
        <v>10</v>
      </c>
      <c r="J1300" s="151">
        <v>50</v>
      </c>
    </row>
    <row r="1301" spans="2:10" ht="16.5" thickBot="1" x14ac:dyDescent="0.3">
      <c r="B1301" s="239" t="s">
        <v>663</v>
      </c>
      <c r="C1301" s="240">
        <v>1.17</v>
      </c>
      <c r="D1301" s="123" t="s">
        <v>798</v>
      </c>
      <c r="E1301" s="127">
        <v>100</v>
      </c>
      <c r="F1301" s="127">
        <v>100</v>
      </c>
      <c r="G1301" s="127">
        <v>100</v>
      </c>
      <c r="H1301" s="127">
        <v>100</v>
      </c>
      <c r="I1301" s="147">
        <v>100</v>
      </c>
      <c r="J1301" s="126">
        <v>500</v>
      </c>
    </row>
    <row r="1302" spans="2:10" ht="16.5" thickBot="1" x14ac:dyDescent="0.3">
      <c r="B1302" s="239"/>
      <c r="C1302" s="241"/>
      <c r="D1302" s="124" t="s">
        <v>795</v>
      </c>
      <c r="E1302" s="122">
        <v>8.5849573894938736E-3</v>
      </c>
      <c r="F1302" s="122">
        <v>8.5849573894938736E-3</v>
      </c>
      <c r="G1302" s="122">
        <v>8.5849573894938736E-3</v>
      </c>
      <c r="H1302" s="122">
        <v>8.5849573894938736E-3</v>
      </c>
      <c r="I1302" s="148">
        <v>8.5849573894938736E-3</v>
      </c>
      <c r="J1302" s="149">
        <v>4.2924786947469366E-2</v>
      </c>
    </row>
    <row r="1303" spans="2:10" ht="16.5" thickBot="1" x14ac:dyDescent="0.3">
      <c r="B1303" s="239"/>
      <c r="C1303" s="241"/>
      <c r="D1303" s="124" t="s">
        <v>796</v>
      </c>
      <c r="E1303" s="122">
        <v>7.1541311579115608E-3</v>
      </c>
      <c r="F1303" s="122">
        <v>7.1541311579115608E-3</v>
      </c>
      <c r="G1303" s="122">
        <v>7.1541311579115608E-3</v>
      </c>
      <c r="H1303" s="122">
        <v>7.1541311579115608E-3</v>
      </c>
      <c r="I1303" s="148">
        <v>7.1541311579115608E-3</v>
      </c>
      <c r="J1303" s="149">
        <v>3.5770655789557806E-2</v>
      </c>
    </row>
    <row r="1304" spans="2:10" ht="16.5" thickBot="1" x14ac:dyDescent="0.3">
      <c r="B1304" s="239"/>
      <c r="C1304" s="242"/>
      <c r="D1304" s="125" t="s">
        <v>799</v>
      </c>
      <c r="E1304" s="131">
        <v>10</v>
      </c>
      <c r="F1304" s="131">
        <v>10</v>
      </c>
      <c r="G1304" s="131">
        <v>10</v>
      </c>
      <c r="H1304" s="131">
        <v>10</v>
      </c>
      <c r="I1304" s="150">
        <v>10</v>
      </c>
      <c r="J1304" s="151">
        <v>50</v>
      </c>
    </row>
    <row r="1305" spans="2:10" ht="16.5" thickBot="1" x14ac:dyDescent="0.3">
      <c r="B1305" s="239" t="s">
        <v>664</v>
      </c>
      <c r="C1305" s="240">
        <v>1.17</v>
      </c>
      <c r="D1305" s="123" t="s">
        <v>798</v>
      </c>
      <c r="E1305" s="127">
        <v>100</v>
      </c>
      <c r="F1305" s="127">
        <v>100</v>
      </c>
      <c r="G1305" s="127">
        <v>100</v>
      </c>
      <c r="H1305" s="127">
        <v>100</v>
      </c>
      <c r="I1305" s="147">
        <v>100</v>
      </c>
      <c r="J1305" s="126">
        <v>500</v>
      </c>
    </row>
    <row r="1306" spans="2:10" ht="16.5" thickBot="1" x14ac:dyDescent="0.3">
      <c r="B1306" s="239"/>
      <c r="C1306" s="241"/>
      <c r="D1306" s="124" t="s">
        <v>795</v>
      </c>
      <c r="E1306" s="122">
        <v>8.5849573894938736E-3</v>
      </c>
      <c r="F1306" s="122">
        <v>8.5849573894938736E-3</v>
      </c>
      <c r="G1306" s="122">
        <v>8.5849573894938736E-3</v>
      </c>
      <c r="H1306" s="122">
        <v>8.5849573894938736E-3</v>
      </c>
      <c r="I1306" s="148">
        <v>8.5849573894938736E-3</v>
      </c>
      <c r="J1306" s="149">
        <v>4.2924786947469366E-2</v>
      </c>
    </row>
    <row r="1307" spans="2:10" ht="16.5" thickBot="1" x14ac:dyDescent="0.3">
      <c r="B1307" s="239"/>
      <c r="C1307" s="241"/>
      <c r="D1307" s="124" t="s">
        <v>796</v>
      </c>
      <c r="E1307" s="122">
        <v>7.1541311579115608E-3</v>
      </c>
      <c r="F1307" s="122">
        <v>7.1541311579115608E-3</v>
      </c>
      <c r="G1307" s="122">
        <v>7.1541311579115608E-3</v>
      </c>
      <c r="H1307" s="122">
        <v>7.1541311579115608E-3</v>
      </c>
      <c r="I1307" s="148">
        <v>7.1541311579115608E-3</v>
      </c>
      <c r="J1307" s="149">
        <v>3.5770655789557806E-2</v>
      </c>
    </row>
    <row r="1308" spans="2:10" ht="16.5" thickBot="1" x14ac:dyDescent="0.3">
      <c r="B1308" s="239"/>
      <c r="C1308" s="242"/>
      <c r="D1308" s="125" t="s">
        <v>799</v>
      </c>
      <c r="E1308" s="131">
        <v>1</v>
      </c>
      <c r="F1308" s="131">
        <v>1</v>
      </c>
      <c r="G1308" s="131">
        <v>1</v>
      </c>
      <c r="H1308" s="131">
        <v>1</v>
      </c>
      <c r="I1308" s="150">
        <v>1</v>
      </c>
      <c r="J1308" s="151">
        <v>5</v>
      </c>
    </row>
    <row r="1309" spans="2:10" ht="16.5" thickBot="1" x14ac:dyDescent="0.3">
      <c r="B1309" s="239" t="s">
        <v>665</v>
      </c>
      <c r="C1309" s="240" t="s">
        <v>860</v>
      </c>
      <c r="D1309" s="123" t="s">
        <v>798</v>
      </c>
      <c r="E1309" s="127">
        <v>500</v>
      </c>
      <c r="F1309" s="127">
        <v>500</v>
      </c>
      <c r="G1309" s="127">
        <v>500</v>
      </c>
      <c r="H1309" s="127">
        <v>500</v>
      </c>
      <c r="I1309" s="147">
        <v>500</v>
      </c>
      <c r="J1309" s="126">
        <v>2500</v>
      </c>
    </row>
    <row r="1310" spans="2:10" ht="16.5" thickBot="1" x14ac:dyDescent="0.3">
      <c r="B1310" s="239"/>
      <c r="C1310" s="241"/>
      <c r="D1310" s="124" t="s">
        <v>795</v>
      </c>
      <c r="E1310" s="122">
        <v>7.1541311579115613E-2</v>
      </c>
      <c r="F1310" s="122">
        <v>7.1541311579115613E-2</v>
      </c>
      <c r="G1310" s="122">
        <v>7.1541311579115613E-2</v>
      </c>
      <c r="H1310" s="122">
        <v>7.1541311579115613E-2</v>
      </c>
      <c r="I1310" s="148">
        <v>7.1541311579115613E-2</v>
      </c>
      <c r="J1310" s="149">
        <v>0.35770655789557804</v>
      </c>
    </row>
    <row r="1311" spans="2:10" ht="16.5" thickBot="1" x14ac:dyDescent="0.3">
      <c r="B1311" s="239"/>
      <c r="C1311" s="241"/>
      <c r="D1311" s="124" t="s">
        <v>796</v>
      </c>
      <c r="E1311" s="122">
        <v>3.5770655789557806E-2</v>
      </c>
      <c r="F1311" s="122">
        <v>3.5770655789557806E-2</v>
      </c>
      <c r="G1311" s="122">
        <v>3.5770655789557806E-2</v>
      </c>
      <c r="H1311" s="122">
        <v>3.5770655789557806E-2</v>
      </c>
      <c r="I1311" s="148">
        <v>3.5770655789557806E-2</v>
      </c>
      <c r="J1311" s="149">
        <v>0.17885327894778902</v>
      </c>
    </row>
    <row r="1312" spans="2:10" ht="16.5" thickBot="1" x14ac:dyDescent="0.3">
      <c r="B1312" s="239"/>
      <c r="C1312" s="242"/>
      <c r="D1312" s="125" t="s">
        <v>799</v>
      </c>
      <c r="E1312" s="131">
        <v>10</v>
      </c>
      <c r="F1312" s="131">
        <v>10</v>
      </c>
      <c r="G1312" s="131">
        <v>10</v>
      </c>
      <c r="H1312" s="131">
        <v>10</v>
      </c>
      <c r="I1312" s="150">
        <v>10</v>
      </c>
      <c r="J1312" s="151">
        <v>50</v>
      </c>
    </row>
    <row r="1313" spans="2:10" ht="16.5" thickBot="1" x14ac:dyDescent="0.3">
      <c r="B1313" s="239" t="s">
        <v>666</v>
      </c>
      <c r="C1313" s="240" t="s">
        <v>298</v>
      </c>
      <c r="D1313" s="123" t="s">
        <v>798</v>
      </c>
      <c r="E1313" s="127">
        <v>0</v>
      </c>
      <c r="F1313" s="127">
        <v>0</v>
      </c>
      <c r="G1313" s="127">
        <v>0</v>
      </c>
      <c r="H1313" s="127">
        <v>0</v>
      </c>
      <c r="I1313" s="147">
        <v>0</v>
      </c>
      <c r="J1313" s="126">
        <v>0</v>
      </c>
    </row>
    <row r="1314" spans="2:10" ht="16.5" thickBot="1" x14ac:dyDescent="0.3">
      <c r="B1314" s="239"/>
      <c r="C1314" s="241"/>
      <c r="D1314" s="124" t="s">
        <v>795</v>
      </c>
      <c r="E1314" s="122">
        <v>0</v>
      </c>
      <c r="F1314" s="122">
        <v>0</v>
      </c>
      <c r="G1314" s="122">
        <v>0</v>
      </c>
      <c r="H1314" s="122">
        <v>0</v>
      </c>
      <c r="I1314" s="148">
        <v>0</v>
      </c>
      <c r="J1314" s="149">
        <v>0</v>
      </c>
    </row>
    <row r="1315" spans="2:10" ht="16.5" thickBot="1" x14ac:dyDescent="0.3">
      <c r="B1315" s="239"/>
      <c r="C1315" s="241"/>
      <c r="D1315" s="124" t="s">
        <v>796</v>
      </c>
      <c r="E1315" s="122">
        <v>0</v>
      </c>
      <c r="F1315" s="122">
        <v>0</v>
      </c>
      <c r="G1315" s="122">
        <v>0</v>
      </c>
      <c r="H1315" s="122">
        <v>0</v>
      </c>
      <c r="I1315" s="148">
        <v>0</v>
      </c>
      <c r="J1315" s="149">
        <v>0</v>
      </c>
    </row>
    <row r="1316" spans="2:10" ht="16.5" thickBot="1" x14ac:dyDescent="0.3">
      <c r="B1316" s="239"/>
      <c r="C1316" s="242"/>
      <c r="D1316" s="125" t="s">
        <v>799</v>
      </c>
      <c r="E1316" s="131">
        <v>10</v>
      </c>
      <c r="F1316" s="131">
        <v>10</v>
      </c>
      <c r="G1316" s="131">
        <v>10</v>
      </c>
      <c r="H1316" s="131">
        <v>10</v>
      </c>
      <c r="I1316" s="150">
        <v>10</v>
      </c>
      <c r="J1316" s="151">
        <v>50</v>
      </c>
    </row>
    <row r="1317" spans="2:10" ht="16.5" thickBot="1" x14ac:dyDescent="0.3">
      <c r="B1317" s="239" t="s">
        <v>667</v>
      </c>
      <c r="C1317" s="240" t="s">
        <v>298</v>
      </c>
      <c r="D1317" s="123" t="s">
        <v>798</v>
      </c>
      <c r="E1317" s="127">
        <v>0</v>
      </c>
      <c r="F1317" s="127">
        <v>0</v>
      </c>
      <c r="G1317" s="127">
        <v>0</v>
      </c>
      <c r="H1317" s="127">
        <v>0</v>
      </c>
      <c r="I1317" s="147">
        <v>0</v>
      </c>
      <c r="J1317" s="126">
        <v>0</v>
      </c>
    </row>
    <row r="1318" spans="2:10" ht="16.5" thickBot="1" x14ac:dyDescent="0.3">
      <c r="B1318" s="239"/>
      <c r="C1318" s="241"/>
      <c r="D1318" s="124" t="s">
        <v>795</v>
      </c>
      <c r="E1318" s="122">
        <v>0</v>
      </c>
      <c r="F1318" s="122">
        <v>0</v>
      </c>
      <c r="G1318" s="122">
        <v>0</v>
      </c>
      <c r="H1318" s="122">
        <v>0</v>
      </c>
      <c r="I1318" s="148">
        <v>0</v>
      </c>
      <c r="J1318" s="149">
        <v>0</v>
      </c>
    </row>
    <row r="1319" spans="2:10" ht="16.5" thickBot="1" x14ac:dyDescent="0.3">
      <c r="B1319" s="239"/>
      <c r="C1319" s="241"/>
      <c r="D1319" s="124" t="s">
        <v>796</v>
      </c>
      <c r="E1319" s="122">
        <v>0</v>
      </c>
      <c r="F1319" s="122">
        <v>0</v>
      </c>
      <c r="G1319" s="122">
        <v>0</v>
      </c>
      <c r="H1319" s="122">
        <v>0</v>
      </c>
      <c r="I1319" s="148">
        <v>0</v>
      </c>
      <c r="J1319" s="149">
        <v>0</v>
      </c>
    </row>
    <row r="1320" spans="2:10" ht="16.5" thickBot="1" x14ac:dyDescent="0.3">
      <c r="B1320" s="239"/>
      <c r="C1320" s="242"/>
      <c r="D1320" s="125" t="s">
        <v>799</v>
      </c>
      <c r="E1320" s="131">
        <v>10</v>
      </c>
      <c r="F1320" s="131">
        <v>10</v>
      </c>
      <c r="G1320" s="131">
        <v>10</v>
      </c>
      <c r="H1320" s="131">
        <v>10</v>
      </c>
      <c r="I1320" s="150">
        <v>10</v>
      </c>
      <c r="J1320" s="151">
        <v>50</v>
      </c>
    </row>
    <row r="1321" spans="2:10" ht="16.5" thickBot="1" x14ac:dyDescent="0.3">
      <c r="B1321" s="239" t="s">
        <v>668</v>
      </c>
      <c r="C1321" s="240" t="s">
        <v>298</v>
      </c>
      <c r="D1321" s="123" t="s">
        <v>798</v>
      </c>
      <c r="E1321" s="127">
        <v>0</v>
      </c>
      <c r="F1321" s="127">
        <v>0</v>
      </c>
      <c r="G1321" s="127">
        <v>0</v>
      </c>
      <c r="H1321" s="127">
        <v>0</v>
      </c>
      <c r="I1321" s="147">
        <v>0</v>
      </c>
      <c r="J1321" s="126">
        <v>0</v>
      </c>
    </row>
    <row r="1322" spans="2:10" ht="16.5" thickBot="1" x14ac:dyDescent="0.3">
      <c r="B1322" s="239"/>
      <c r="C1322" s="241"/>
      <c r="D1322" s="124" t="s">
        <v>795</v>
      </c>
      <c r="E1322" s="122">
        <v>0</v>
      </c>
      <c r="F1322" s="122">
        <v>0</v>
      </c>
      <c r="G1322" s="122">
        <v>0</v>
      </c>
      <c r="H1322" s="122">
        <v>0</v>
      </c>
      <c r="I1322" s="148">
        <v>0</v>
      </c>
      <c r="J1322" s="149">
        <v>0</v>
      </c>
    </row>
    <row r="1323" spans="2:10" ht="16.5" thickBot="1" x14ac:dyDescent="0.3">
      <c r="B1323" s="239"/>
      <c r="C1323" s="241"/>
      <c r="D1323" s="124" t="s">
        <v>796</v>
      </c>
      <c r="E1323" s="122">
        <v>0</v>
      </c>
      <c r="F1323" s="122">
        <v>0</v>
      </c>
      <c r="G1323" s="122">
        <v>0</v>
      </c>
      <c r="H1323" s="122">
        <v>0</v>
      </c>
      <c r="I1323" s="148">
        <v>0</v>
      </c>
      <c r="J1323" s="149">
        <v>0</v>
      </c>
    </row>
    <row r="1324" spans="2:10" ht="16.5" thickBot="1" x14ac:dyDescent="0.3">
      <c r="B1324" s="239"/>
      <c r="C1324" s="242"/>
      <c r="D1324" s="125" t="s">
        <v>799</v>
      </c>
      <c r="E1324" s="131">
        <v>10</v>
      </c>
      <c r="F1324" s="131">
        <v>10</v>
      </c>
      <c r="G1324" s="131">
        <v>10</v>
      </c>
      <c r="H1324" s="131">
        <v>10</v>
      </c>
      <c r="I1324" s="150">
        <v>10</v>
      </c>
      <c r="J1324" s="151">
        <v>50</v>
      </c>
    </row>
    <row r="1325" spans="2:10" ht="16.5" thickBot="1" x14ac:dyDescent="0.3">
      <c r="B1325" s="239" t="s">
        <v>327</v>
      </c>
      <c r="C1325" s="240" t="s">
        <v>861</v>
      </c>
      <c r="D1325" s="123" t="s">
        <v>798</v>
      </c>
      <c r="E1325" s="127">
        <v>0</v>
      </c>
      <c r="F1325" s="127">
        <v>0</v>
      </c>
      <c r="G1325" s="127">
        <v>0</v>
      </c>
      <c r="H1325" s="127">
        <v>0</v>
      </c>
      <c r="I1325" s="147">
        <v>0</v>
      </c>
      <c r="J1325" s="126">
        <v>0</v>
      </c>
    </row>
    <row r="1326" spans="2:10" ht="16.5" thickBot="1" x14ac:dyDescent="0.3">
      <c r="B1326" s="239"/>
      <c r="C1326" s="241"/>
      <c r="D1326" s="124" t="s">
        <v>795</v>
      </c>
      <c r="E1326" s="122">
        <v>9.6580770631806076E-3</v>
      </c>
      <c r="F1326" s="122">
        <v>1.0731196736867342E-2</v>
      </c>
      <c r="G1326" s="122">
        <v>1.2877436084240811E-2</v>
      </c>
      <c r="H1326" s="122">
        <v>1.5023675431614278E-2</v>
      </c>
      <c r="I1326" s="148">
        <v>1.7169914778987747E-2</v>
      </c>
      <c r="J1326" s="149">
        <v>6.5460300094890789E-2</v>
      </c>
    </row>
    <row r="1327" spans="2:10" ht="16.5" thickBot="1" x14ac:dyDescent="0.3">
      <c r="B1327" s="239"/>
      <c r="C1327" s="241"/>
      <c r="D1327" s="124" t="s">
        <v>796</v>
      </c>
      <c r="E1327" s="122">
        <v>9.6580770631806076E-3</v>
      </c>
      <c r="F1327" s="122">
        <v>1.0731196736867342E-2</v>
      </c>
      <c r="G1327" s="122">
        <v>1.2877436084240811E-2</v>
      </c>
      <c r="H1327" s="122">
        <v>1.5023675431614278E-2</v>
      </c>
      <c r="I1327" s="148">
        <v>1.7169914778987747E-2</v>
      </c>
      <c r="J1327" s="149">
        <v>6.5460300094890789E-2</v>
      </c>
    </row>
    <row r="1328" spans="2:10" ht="16.5" thickBot="1" x14ac:dyDescent="0.3">
      <c r="B1328" s="239"/>
      <c r="C1328" s="242"/>
      <c r="D1328" s="125" t="s">
        <v>799</v>
      </c>
      <c r="E1328" s="131">
        <v>45</v>
      </c>
      <c r="F1328" s="131">
        <v>50</v>
      </c>
      <c r="G1328" s="131">
        <v>60</v>
      </c>
      <c r="H1328" s="131">
        <v>70</v>
      </c>
      <c r="I1328" s="150">
        <v>80</v>
      </c>
      <c r="J1328" s="151">
        <v>305</v>
      </c>
    </row>
    <row r="1329" spans="2:10" ht="16.5" thickBot="1" x14ac:dyDescent="0.3">
      <c r="B1329" s="239" t="s">
        <v>330</v>
      </c>
      <c r="C1329" s="240" t="s">
        <v>861</v>
      </c>
      <c r="D1329" s="123" t="s">
        <v>798</v>
      </c>
      <c r="E1329" s="127">
        <v>0</v>
      </c>
      <c r="F1329" s="127">
        <v>0</v>
      </c>
      <c r="G1329" s="127">
        <v>0</v>
      </c>
      <c r="H1329" s="127">
        <v>0</v>
      </c>
      <c r="I1329" s="147">
        <v>0</v>
      </c>
      <c r="J1329" s="126">
        <v>0</v>
      </c>
    </row>
    <row r="1330" spans="2:10" ht="16.5" thickBot="1" x14ac:dyDescent="0.3">
      <c r="B1330" s="239"/>
      <c r="C1330" s="241"/>
      <c r="D1330" s="124" t="s">
        <v>795</v>
      </c>
      <c r="E1330" s="122">
        <v>5.0436624663276503E-2</v>
      </c>
      <c r="F1330" s="122">
        <v>5.8002118362767981E-2</v>
      </c>
      <c r="G1330" s="122">
        <v>6.3045780829095621E-2</v>
      </c>
      <c r="H1330" s="122">
        <v>7.0611274528587106E-2</v>
      </c>
      <c r="I1330" s="148">
        <v>7.5654936994914768E-2</v>
      </c>
      <c r="J1330" s="149">
        <v>0.31775073537864196</v>
      </c>
    </row>
    <row r="1331" spans="2:10" ht="16.5" thickBot="1" x14ac:dyDescent="0.3">
      <c r="B1331" s="239"/>
      <c r="C1331" s="241"/>
      <c r="D1331" s="124" t="s">
        <v>796</v>
      </c>
      <c r="E1331" s="122">
        <v>0.10087324932655301</v>
      </c>
      <c r="F1331" s="122">
        <v>0.11600423672553596</v>
      </c>
      <c r="G1331" s="122">
        <v>0.12609156165819124</v>
      </c>
      <c r="H1331" s="122">
        <v>0.14122254905717421</v>
      </c>
      <c r="I1331" s="148">
        <v>0.15130987398982954</v>
      </c>
      <c r="J1331" s="149">
        <v>0.63550147075728391</v>
      </c>
    </row>
    <row r="1332" spans="2:10" ht="16.5" thickBot="1" x14ac:dyDescent="0.3">
      <c r="B1332" s="239"/>
      <c r="C1332" s="242"/>
      <c r="D1332" s="125" t="s">
        <v>799</v>
      </c>
      <c r="E1332" s="131">
        <v>20</v>
      </c>
      <c r="F1332" s="131">
        <v>23</v>
      </c>
      <c r="G1332" s="131">
        <v>25</v>
      </c>
      <c r="H1332" s="131">
        <v>28</v>
      </c>
      <c r="I1332" s="150">
        <v>30</v>
      </c>
      <c r="J1332" s="151">
        <v>126</v>
      </c>
    </row>
    <row r="1333" spans="2:10" ht="16.5" thickBot="1" x14ac:dyDescent="0.3">
      <c r="B1333" s="239" t="s">
        <v>670</v>
      </c>
      <c r="C1333" s="240" t="s">
        <v>861</v>
      </c>
      <c r="D1333" s="123" t="s">
        <v>798</v>
      </c>
      <c r="E1333" s="127">
        <v>0</v>
      </c>
      <c r="F1333" s="127">
        <v>0</v>
      </c>
      <c r="G1333" s="127">
        <v>0</v>
      </c>
      <c r="H1333" s="127">
        <v>0</v>
      </c>
      <c r="I1333" s="147">
        <v>0</v>
      </c>
      <c r="J1333" s="126">
        <v>0</v>
      </c>
    </row>
    <row r="1334" spans="2:10" ht="16.5" thickBot="1" x14ac:dyDescent="0.3">
      <c r="B1334" s="239"/>
      <c r="C1334" s="241"/>
      <c r="D1334" s="124" t="s">
        <v>795</v>
      </c>
      <c r="E1334" s="122">
        <v>2.1462393473734682</v>
      </c>
      <c r="F1334" s="122">
        <v>2.1462393473734682</v>
      </c>
      <c r="G1334" s="122">
        <v>2.1462393473734682</v>
      </c>
      <c r="H1334" s="122">
        <v>2.1462393473734682</v>
      </c>
      <c r="I1334" s="148">
        <v>2.1462393473734682</v>
      </c>
      <c r="J1334" s="149">
        <v>10.731196736867341</v>
      </c>
    </row>
    <row r="1335" spans="2:10" ht="16.5" thickBot="1" x14ac:dyDescent="0.3">
      <c r="B1335" s="239"/>
      <c r="C1335" s="241"/>
      <c r="D1335" s="124" t="s">
        <v>796</v>
      </c>
      <c r="E1335" s="122">
        <v>2.1462393473734682</v>
      </c>
      <c r="F1335" s="122">
        <v>2.1462393473734682</v>
      </c>
      <c r="G1335" s="122">
        <v>2.1462393473734682</v>
      </c>
      <c r="H1335" s="122">
        <v>2.1462393473734682</v>
      </c>
      <c r="I1335" s="148">
        <v>2.1462393473734682</v>
      </c>
      <c r="J1335" s="149">
        <v>10.731196736867341</v>
      </c>
    </row>
    <row r="1336" spans="2:10" ht="16.5" thickBot="1" x14ac:dyDescent="0.3">
      <c r="B1336" s="239"/>
      <c r="C1336" s="242"/>
      <c r="D1336" s="125" t="s">
        <v>799</v>
      </c>
      <c r="E1336" s="131">
        <v>10</v>
      </c>
      <c r="F1336" s="131">
        <v>10</v>
      </c>
      <c r="G1336" s="131">
        <v>10</v>
      </c>
      <c r="H1336" s="131">
        <v>10</v>
      </c>
      <c r="I1336" s="150">
        <v>10</v>
      </c>
      <c r="J1336" s="151">
        <v>50</v>
      </c>
    </row>
    <row r="1337" spans="2:10" ht="16.5" thickBot="1" x14ac:dyDescent="0.3">
      <c r="B1337" s="239" t="s">
        <v>672</v>
      </c>
      <c r="C1337" s="240">
        <v>1.17</v>
      </c>
      <c r="D1337" s="123" t="s">
        <v>798</v>
      </c>
      <c r="E1337" s="127">
        <v>0</v>
      </c>
      <c r="F1337" s="127">
        <v>0</v>
      </c>
      <c r="G1337" s="127">
        <v>0</v>
      </c>
      <c r="H1337" s="127">
        <v>0</v>
      </c>
      <c r="I1337" s="147">
        <v>0</v>
      </c>
      <c r="J1337" s="126">
        <v>0</v>
      </c>
    </row>
    <row r="1338" spans="2:10" ht="16.5" thickBot="1" x14ac:dyDescent="0.3">
      <c r="B1338" s="239"/>
      <c r="C1338" s="241"/>
      <c r="D1338" s="124" t="s">
        <v>795</v>
      </c>
      <c r="E1338" s="122">
        <v>0</v>
      </c>
      <c r="F1338" s="122">
        <v>0</v>
      </c>
      <c r="G1338" s="122">
        <v>0</v>
      </c>
      <c r="H1338" s="122">
        <v>0</v>
      </c>
      <c r="I1338" s="148">
        <v>0</v>
      </c>
      <c r="J1338" s="149">
        <v>0</v>
      </c>
    </row>
    <row r="1339" spans="2:10" ht="16.5" thickBot="1" x14ac:dyDescent="0.3">
      <c r="B1339" s="239"/>
      <c r="C1339" s="241"/>
      <c r="D1339" s="124" t="s">
        <v>796</v>
      </c>
      <c r="E1339" s="122">
        <v>0</v>
      </c>
      <c r="F1339" s="122">
        <v>0</v>
      </c>
      <c r="G1339" s="122">
        <v>0</v>
      </c>
      <c r="H1339" s="122">
        <v>0</v>
      </c>
      <c r="I1339" s="148">
        <v>0</v>
      </c>
      <c r="J1339" s="149">
        <v>0</v>
      </c>
    </row>
    <row r="1340" spans="2:10" ht="16.5" thickBot="1" x14ac:dyDescent="0.3">
      <c r="B1340" s="239"/>
      <c r="C1340" s="242"/>
      <c r="D1340" s="125" t="s">
        <v>799</v>
      </c>
      <c r="E1340" s="131">
        <v>1</v>
      </c>
      <c r="F1340" s="131">
        <v>1</v>
      </c>
      <c r="G1340" s="131">
        <v>1</v>
      </c>
      <c r="H1340" s="131">
        <v>1</v>
      </c>
      <c r="I1340" s="150">
        <v>1</v>
      </c>
      <c r="J1340" s="151">
        <v>5</v>
      </c>
    </row>
    <row r="1341" spans="2:10" ht="14.45" customHeight="1" x14ac:dyDescent="0.25">
      <c r="B1341" s="223" t="s">
        <v>862</v>
      </c>
      <c r="C1341" s="223"/>
      <c r="D1341" s="223"/>
      <c r="E1341" s="223"/>
      <c r="F1341" s="223"/>
      <c r="G1341" s="223"/>
      <c r="H1341" s="223"/>
      <c r="I1341" s="223"/>
      <c r="J1341" s="223"/>
    </row>
    <row r="1342" spans="2:10" x14ac:dyDescent="0.25">
      <c r="B1342" s="214"/>
      <c r="C1342" s="214"/>
      <c r="D1342" s="214"/>
      <c r="E1342" s="214"/>
      <c r="F1342" s="214"/>
      <c r="G1342" s="214"/>
      <c r="H1342" s="214"/>
      <c r="I1342" s="214"/>
      <c r="J1342" s="214"/>
    </row>
    <row r="1343" spans="2:10" x14ac:dyDescent="0.25">
      <c r="B1343" s="214"/>
      <c r="C1343" s="214"/>
      <c r="D1343" s="214"/>
      <c r="E1343" s="214"/>
      <c r="F1343" s="214"/>
      <c r="G1343" s="214"/>
      <c r="H1343" s="214"/>
      <c r="I1343" s="214"/>
      <c r="J1343" s="214"/>
    </row>
    <row r="1344" spans="2:10" ht="36.950000000000003" customHeight="1" x14ac:dyDescent="0.25">
      <c r="B1344" s="214"/>
      <c r="C1344" s="214"/>
      <c r="D1344" s="214"/>
      <c r="E1344" s="214"/>
      <c r="F1344" s="214"/>
      <c r="G1344" s="214"/>
      <c r="H1344" s="214"/>
      <c r="I1344" s="214"/>
      <c r="J1344" s="214"/>
    </row>
    <row r="1345" spans="2:10" x14ac:dyDescent="0.25">
      <c r="B1345" s="214"/>
      <c r="C1345" s="214"/>
      <c r="D1345" s="214"/>
      <c r="E1345" s="214"/>
      <c r="F1345" s="214"/>
      <c r="G1345" s="214"/>
      <c r="H1345" s="214"/>
      <c r="I1345" s="214"/>
      <c r="J1345" s="214"/>
    </row>
  </sheetData>
  <customSheetViews>
    <customSheetView guid="{E40B4055-4557-4836-8946-1AFB7A4606E7}" showGridLines="0">
      <selection activeCell="A3" sqref="A3:XFD3"/>
      <pageMargins left="0" right="0" top="0" bottom="0" header="0" footer="0"/>
      <pageSetup orientation="portrait" horizontalDpi="300" verticalDpi="300" r:id="rId1"/>
    </customSheetView>
  </customSheetViews>
  <mergeCells count="669">
    <mergeCell ref="B73:B76"/>
    <mergeCell ref="B37:B40"/>
    <mergeCell ref="B41:B44"/>
    <mergeCell ref="B45:B48"/>
    <mergeCell ref="B49:B52"/>
    <mergeCell ref="B53:B56"/>
    <mergeCell ref="B13:B16"/>
    <mergeCell ref="B9:B12"/>
    <mergeCell ref="B33:B36"/>
    <mergeCell ref="B21:B24"/>
    <mergeCell ref="B25:B28"/>
    <mergeCell ref="B57:B60"/>
    <mergeCell ref="B61:B64"/>
    <mergeCell ref="B65:B68"/>
    <mergeCell ref="C13:C16"/>
    <mergeCell ref="C9:C12"/>
    <mergeCell ref="C5:C8"/>
    <mergeCell ref="B17:B20"/>
    <mergeCell ref="C17:C20"/>
    <mergeCell ref="B29:B32"/>
    <mergeCell ref="B5:B8"/>
    <mergeCell ref="C29:C32"/>
    <mergeCell ref="C69:C72"/>
    <mergeCell ref="B69:B72"/>
    <mergeCell ref="C33:C36"/>
    <mergeCell ref="C37:C40"/>
    <mergeCell ref="C21:C24"/>
    <mergeCell ref="C25:C28"/>
    <mergeCell ref="C65:C68"/>
    <mergeCell ref="C73:C76"/>
    <mergeCell ref="C53:C56"/>
    <mergeCell ref="C57:C60"/>
    <mergeCell ref="C61:C64"/>
    <mergeCell ref="C41:C44"/>
    <mergeCell ref="C45:C48"/>
    <mergeCell ref="C49:C52"/>
    <mergeCell ref="C149:C152"/>
    <mergeCell ref="C137:C140"/>
    <mergeCell ref="C141:C144"/>
    <mergeCell ref="C145:C148"/>
    <mergeCell ref="C125:C128"/>
    <mergeCell ref="C129:C132"/>
    <mergeCell ref="C133:C136"/>
    <mergeCell ref="C77:C80"/>
    <mergeCell ref="C81:C84"/>
    <mergeCell ref="C85:C88"/>
    <mergeCell ref="C113:C116"/>
    <mergeCell ref="C117:C120"/>
    <mergeCell ref="C121:C124"/>
    <mergeCell ref="C105:C108"/>
    <mergeCell ref="C109:C112"/>
    <mergeCell ref="C101:C104"/>
    <mergeCell ref="C89:C92"/>
    <mergeCell ref="C93:C96"/>
    <mergeCell ref="C97:C100"/>
    <mergeCell ref="C169:C172"/>
    <mergeCell ref="C173:C176"/>
    <mergeCell ref="C165:C168"/>
    <mergeCell ref="C153:C156"/>
    <mergeCell ref="C157:C160"/>
    <mergeCell ref="C161:C164"/>
    <mergeCell ref="C221:C224"/>
    <mergeCell ref="C269:C272"/>
    <mergeCell ref="C257:C260"/>
    <mergeCell ref="C261:C264"/>
    <mergeCell ref="C253:C256"/>
    <mergeCell ref="C249:C252"/>
    <mergeCell ref="C245:C248"/>
    <mergeCell ref="C241:C244"/>
    <mergeCell ref="C177:C180"/>
    <mergeCell ref="C181:C184"/>
    <mergeCell ref="C237:C240"/>
    <mergeCell ref="C233:C236"/>
    <mergeCell ref="C265:C268"/>
    <mergeCell ref="C225:C228"/>
    <mergeCell ref="C229:C232"/>
    <mergeCell ref="C217:C220"/>
    <mergeCell ref="C205:C208"/>
    <mergeCell ref="C209:C212"/>
    <mergeCell ref="C213:C216"/>
    <mergeCell ref="C197:C200"/>
    <mergeCell ref="C201:C204"/>
    <mergeCell ref="C185:C188"/>
    <mergeCell ref="C189:C192"/>
    <mergeCell ref="C193:C196"/>
    <mergeCell ref="C365:C368"/>
    <mergeCell ref="C369:C372"/>
    <mergeCell ref="C361:C364"/>
    <mergeCell ref="C329:C332"/>
    <mergeCell ref="C325:C328"/>
    <mergeCell ref="C321:C324"/>
    <mergeCell ref="C313:C316"/>
    <mergeCell ref="C317:C320"/>
    <mergeCell ref="C357:C360"/>
    <mergeCell ref="C353:C356"/>
    <mergeCell ref="C345:C348"/>
    <mergeCell ref="C349:C352"/>
    <mergeCell ref="C333:C336"/>
    <mergeCell ref="C337:C340"/>
    <mergeCell ref="C341:C344"/>
    <mergeCell ref="C481:C484"/>
    <mergeCell ref="C437:C440"/>
    <mergeCell ref="C441:C444"/>
    <mergeCell ref="C445:C448"/>
    <mergeCell ref="C433:C436"/>
    <mergeCell ref="C413:C416"/>
    <mergeCell ref="C397:C400"/>
    <mergeCell ref="C401:C404"/>
    <mergeCell ref="C393:C396"/>
    <mergeCell ref="C305:C308"/>
    <mergeCell ref="C309:C312"/>
    <mergeCell ref="C285:C288"/>
    <mergeCell ref="C289:C292"/>
    <mergeCell ref="C293:C296"/>
    <mergeCell ref="C281:C284"/>
    <mergeCell ref="C273:C276"/>
    <mergeCell ref="C277:C280"/>
    <mergeCell ref="C297:C300"/>
    <mergeCell ref="C301:C304"/>
    <mergeCell ref="B137:B140"/>
    <mergeCell ref="B141:B144"/>
    <mergeCell ref="B145:B148"/>
    <mergeCell ref="B153:B156"/>
    <mergeCell ref="B149:B152"/>
    <mergeCell ref="C477:C480"/>
    <mergeCell ref="C465:C468"/>
    <mergeCell ref="C469:C472"/>
    <mergeCell ref="C473:C476"/>
    <mergeCell ref="C453:C456"/>
    <mergeCell ref="C457:C460"/>
    <mergeCell ref="C461:C464"/>
    <mergeCell ref="C449:C452"/>
    <mergeCell ref="C429:C432"/>
    <mergeCell ref="C381:C384"/>
    <mergeCell ref="C385:C388"/>
    <mergeCell ref="C389:C392"/>
    <mergeCell ref="C373:C376"/>
    <mergeCell ref="C377:C380"/>
    <mergeCell ref="C417:C420"/>
    <mergeCell ref="C421:C424"/>
    <mergeCell ref="C425:C428"/>
    <mergeCell ref="C405:C408"/>
    <mergeCell ref="C409:C412"/>
    <mergeCell ref="B89:B92"/>
    <mergeCell ref="B93:B96"/>
    <mergeCell ref="B97:B100"/>
    <mergeCell ref="B101:B104"/>
    <mergeCell ref="B77:B80"/>
    <mergeCell ref="B81:B84"/>
    <mergeCell ref="B85:B88"/>
    <mergeCell ref="B129:B132"/>
    <mergeCell ref="B133:B136"/>
    <mergeCell ref="B121:B124"/>
    <mergeCell ref="B125:B128"/>
    <mergeCell ref="B105:B108"/>
    <mergeCell ref="B109:B112"/>
    <mergeCell ref="B113:B116"/>
    <mergeCell ref="B117:B120"/>
    <mergeCell ref="B221:B224"/>
    <mergeCell ref="B225:B228"/>
    <mergeCell ref="B229:B232"/>
    <mergeCell ref="B257:B260"/>
    <mergeCell ref="B261:B264"/>
    <mergeCell ref="B265:B268"/>
    <mergeCell ref="B169:B172"/>
    <mergeCell ref="B157:B160"/>
    <mergeCell ref="B161:B164"/>
    <mergeCell ref="B165:B168"/>
    <mergeCell ref="B213:B216"/>
    <mergeCell ref="B217:B220"/>
    <mergeCell ref="B197:B200"/>
    <mergeCell ref="B201:B204"/>
    <mergeCell ref="B205:B208"/>
    <mergeCell ref="B209:B212"/>
    <mergeCell ref="B177:B180"/>
    <mergeCell ref="B181:B184"/>
    <mergeCell ref="B185:B188"/>
    <mergeCell ref="B189:B192"/>
    <mergeCell ref="B193:B196"/>
    <mergeCell ref="B173:B176"/>
    <mergeCell ref="B293:B296"/>
    <mergeCell ref="B297:B300"/>
    <mergeCell ref="B277:B280"/>
    <mergeCell ref="B273:B276"/>
    <mergeCell ref="B301:B304"/>
    <mergeCell ref="B233:B236"/>
    <mergeCell ref="B321:B324"/>
    <mergeCell ref="B305:B308"/>
    <mergeCell ref="B309:B312"/>
    <mergeCell ref="B313:B316"/>
    <mergeCell ref="B317:B320"/>
    <mergeCell ref="B269:B272"/>
    <mergeCell ref="B253:B256"/>
    <mergeCell ref="B245:B248"/>
    <mergeCell ref="B249:B252"/>
    <mergeCell ref="B237:B240"/>
    <mergeCell ref="B241:B244"/>
    <mergeCell ref="B281:B284"/>
    <mergeCell ref="B285:B288"/>
    <mergeCell ref="B289:B292"/>
    <mergeCell ref="B377:B380"/>
    <mergeCell ref="B381:B384"/>
    <mergeCell ref="B385:B388"/>
    <mergeCell ref="B365:B368"/>
    <mergeCell ref="B369:B372"/>
    <mergeCell ref="B437:B440"/>
    <mergeCell ref="B325:B328"/>
    <mergeCell ref="B329:B332"/>
    <mergeCell ref="B397:B400"/>
    <mergeCell ref="B401:B404"/>
    <mergeCell ref="B405:B408"/>
    <mergeCell ref="B409:B412"/>
    <mergeCell ref="B361:B364"/>
    <mergeCell ref="B357:B360"/>
    <mergeCell ref="B345:B348"/>
    <mergeCell ref="B349:B352"/>
    <mergeCell ref="B353:B356"/>
    <mergeCell ref="B333:B336"/>
    <mergeCell ref="B337:B340"/>
    <mergeCell ref="B341:B344"/>
    <mergeCell ref="B373:B376"/>
    <mergeCell ref="B461:B464"/>
    <mergeCell ref="B465:B468"/>
    <mergeCell ref="B469:B472"/>
    <mergeCell ref="B473:B476"/>
    <mergeCell ref="B389:B392"/>
    <mergeCell ref="B393:B396"/>
    <mergeCell ref="B477:B480"/>
    <mergeCell ref="B449:B452"/>
    <mergeCell ref="B453:B456"/>
    <mergeCell ref="B457:B460"/>
    <mergeCell ref="B441:B444"/>
    <mergeCell ref="B445:B448"/>
    <mergeCell ref="B433:B436"/>
    <mergeCell ref="B413:B416"/>
    <mergeCell ref="B417:B420"/>
    <mergeCell ref="B421:B424"/>
    <mergeCell ref="B425:B428"/>
    <mergeCell ref="B429:B432"/>
    <mergeCell ref="B481:B484"/>
    <mergeCell ref="B521:B524"/>
    <mergeCell ref="B525:B528"/>
    <mergeCell ref="B509:B512"/>
    <mergeCell ref="B513:B516"/>
    <mergeCell ref="B517:B520"/>
    <mergeCell ref="B505:B508"/>
    <mergeCell ref="B497:B500"/>
    <mergeCell ref="B501:B504"/>
    <mergeCell ref="B533:B536"/>
    <mergeCell ref="C533:C536"/>
    <mergeCell ref="B537:B540"/>
    <mergeCell ref="C537:C540"/>
    <mergeCell ref="B529:B532"/>
    <mergeCell ref="C529:C532"/>
    <mergeCell ref="B485:B488"/>
    <mergeCell ref="B489:B492"/>
    <mergeCell ref="B493:B496"/>
    <mergeCell ref="C521:C524"/>
    <mergeCell ref="C525:C528"/>
    <mergeCell ref="C509:C512"/>
    <mergeCell ref="C513:C516"/>
    <mergeCell ref="C517:C520"/>
    <mergeCell ref="C505:C508"/>
    <mergeCell ref="C501:C504"/>
    <mergeCell ref="C497:C500"/>
    <mergeCell ref="C485:C488"/>
    <mergeCell ref="C489:C492"/>
    <mergeCell ref="C493:C496"/>
    <mergeCell ref="B545:B548"/>
    <mergeCell ref="C545:C548"/>
    <mergeCell ref="B541:B544"/>
    <mergeCell ref="C541:C544"/>
    <mergeCell ref="B549:B552"/>
    <mergeCell ref="C549:C552"/>
    <mergeCell ref="B557:B560"/>
    <mergeCell ref="C557:C560"/>
    <mergeCell ref="B553:B556"/>
    <mergeCell ref="C553:C556"/>
    <mergeCell ref="B601:B604"/>
    <mergeCell ref="C601:C604"/>
    <mergeCell ref="B589:B592"/>
    <mergeCell ref="C589:C592"/>
    <mergeCell ref="B593:B596"/>
    <mergeCell ref="C593:C596"/>
    <mergeCell ref="B581:B584"/>
    <mergeCell ref="C581:C584"/>
    <mergeCell ref="B585:B588"/>
    <mergeCell ref="C585:C588"/>
    <mergeCell ref="B569:B572"/>
    <mergeCell ref="C569:C572"/>
    <mergeCell ref="B561:B564"/>
    <mergeCell ref="C561:C564"/>
    <mergeCell ref="B573:B576"/>
    <mergeCell ref="C573:C576"/>
    <mergeCell ref="B577:B580"/>
    <mergeCell ref="C577:C580"/>
    <mergeCell ref="B597:B600"/>
    <mergeCell ref="C597:C600"/>
    <mergeCell ref="B565:B568"/>
    <mergeCell ref="C565:C568"/>
    <mergeCell ref="B621:B624"/>
    <mergeCell ref="C621:C624"/>
    <mergeCell ref="B625:B628"/>
    <mergeCell ref="C625:C628"/>
    <mergeCell ref="B613:B616"/>
    <mergeCell ref="C613:C616"/>
    <mergeCell ref="B617:B620"/>
    <mergeCell ref="C617:C620"/>
    <mergeCell ref="B605:B608"/>
    <mergeCell ref="C605:C608"/>
    <mergeCell ref="B609:B612"/>
    <mergeCell ref="C609:C612"/>
    <mergeCell ref="B645:B648"/>
    <mergeCell ref="C645:C648"/>
    <mergeCell ref="B649:B652"/>
    <mergeCell ref="C649:C652"/>
    <mergeCell ref="B637:B640"/>
    <mergeCell ref="C637:C640"/>
    <mergeCell ref="B641:B644"/>
    <mergeCell ref="C641:C644"/>
    <mergeCell ref="B629:B632"/>
    <mergeCell ref="C629:C632"/>
    <mergeCell ref="B633:B636"/>
    <mergeCell ref="C633:C636"/>
    <mergeCell ref="B669:B672"/>
    <mergeCell ref="C669:C672"/>
    <mergeCell ref="B689:B692"/>
    <mergeCell ref="C689:C692"/>
    <mergeCell ref="B653:B656"/>
    <mergeCell ref="C653:C656"/>
    <mergeCell ref="B657:B660"/>
    <mergeCell ref="C657:C660"/>
    <mergeCell ref="B661:B664"/>
    <mergeCell ref="C661:C664"/>
    <mergeCell ref="B665:B668"/>
    <mergeCell ref="C665:C668"/>
    <mergeCell ref="B681:B684"/>
    <mergeCell ref="C681:C684"/>
    <mergeCell ref="B673:B676"/>
    <mergeCell ref="C673:C676"/>
    <mergeCell ref="B693:B696"/>
    <mergeCell ref="C693:C696"/>
    <mergeCell ref="B685:B688"/>
    <mergeCell ref="C685:C688"/>
    <mergeCell ref="B701:B704"/>
    <mergeCell ref="C701:C704"/>
    <mergeCell ref="B677:B680"/>
    <mergeCell ref="C677:C680"/>
    <mergeCell ref="B705:B708"/>
    <mergeCell ref="C705:C708"/>
    <mergeCell ref="B697:B700"/>
    <mergeCell ref="C697:C700"/>
    <mergeCell ref="B713:B716"/>
    <mergeCell ref="C713:C716"/>
    <mergeCell ref="B725:B728"/>
    <mergeCell ref="C725:C728"/>
    <mergeCell ref="B717:B720"/>
    <mergeCell ref="C717:C720"/>
    <mergeCell ref="B721:B724"/>
    <mergeCell ref="C721:C724"/>
    <mergeCell ref="B709:B712"/>
    <mergeCell ref="C709:C712"/>
    <mergeCell ref="B745:B748"/>
    <mergeCell ref="C745:C748"/>
    <mergeCell ref="B737:B740"/>
    <mergeCell ref="C737:C740"/>
    <mergeCell ref="B741:B744"/>
    <mergeCell ref="C741:C744"/>
    <mergeCell ref="B729:B732"/>
    <mergeCell ref="C729:C732"/>
    <mergeCell ref="B733:B736"/>
    <mergeCell ref="C733:C736"/>
    <mergeCell ref="B753:B756"/>
    <mergeCell ref="C753:C756"/>
    <mergeCell ref="B757:B760"/>
    <mergeCell ref="C757:C760"/>
    <mergeCell ref="B749:B752"/>
    <mergeCell ref="C749:C752"/>
    <mergeCell ref="B769:B772"/>
    <mergeCell ref="C769:C772"/>
    <mergeCell ref="B761:B764"/>
    <mergeCell ref="C761:C764"/>
    <mergeCell ref="B765:B768"/>
    <mergeCell ref="C765:C768"/>
    <mergeCell ref="B785:B788"/>
    <mergeCell ref="C785:C788"/>
    <mergeCell ref="B789:B792"/>
    <mergeCell ref="C789:C792"/>
    <mergeCell ref="B777:B780"/>
    <mergeCell ref="C777:C780"/>
    <mergeCell ref="B781:B784"/>
    <mergeCell ref="C781:C784"/>
    <mergeCell ref="B773:B776"/>
    <mergeCell ref="C773:C776"/>
    <mergeCell ref="B825:B828"/>
    <mergeCell ref="C825:C828"/>
    <mergeCell ref="B833:B836"/>
    <mergeCell ref="C833:C836"/>
    <mergeCell ref="B829:B832"/>
    <mergeCell ref="C829:C832"/>
    <mergeCell ref="B821:B824"/>
    <mergeCell ref="C821:C824"/>
    <mergeCell ref="B793:B796"/>
    <mergeCell ref="C793:C796"/>
    <mergeCell ref="B797:B800"/>
    <mergeCell ref="C797:C800"/>
    <mergeCell ref="B801:B804"/>
    <mergeCell ref="C801:C804"/>
    <mergeCell ref="B805:B808"/>
    <mergeCell ref="C805:C808"/>
    <mergeCell ref="B817:B820"/>
    <mergeCell ref="C817:C820"/>
    <mergeCell ref="B809:B812"/>
    <mergeCell ref="C809:C812"/>
    <mergeCell ref="B813:B816"/>
    <mergeCell ref="C813:C816"/>
    <mergeCell ref="B841:B844"/>
    <mergeCell ref="C841:C844"/>
    <mergeCell ref="B837:B840"/>
    <mergeCell ref="C837:C840"/>
    <mergeCell ref="B853:B856"/>
    <mergeCell ref="C853:C856"/>
    <mergeCell ref="B845:B848"/>
    <mergeCell ref="C845:C848"/>
    <mergeCell ref="B849:B852"/>
    <mergeCell ref="C849:C852"/>
    <mergeCell ref="B857:B860"/>
    <mergeCell ref="C857:C860"/>
    <mergeCell ref="B861:B864"/>
    <mergeCell ref="C861:C864"/>
    <mergeCell ref="B873:B876"/>
    <mergeCell ref="C873:C876"/>
    <mergeCell ref="B869:B872"/>
    <mergeCell ref="C869:C872"/>
    <mergeCell ref="B865:B868"/>
    <mergeCell ref="C865:C868"/>
    <mergeCell ref="B901:B904"/>
    <mergeCell ref="C901:C904"/>
    <mergeCell ref="B905:B908"/>
    <mergeCell ref="C905:C908"/>
    <mergeCell ref="B877:B880"/>
    <mergeCell ref="C877:C880"/>
    <mergeCell ref="B881:B884"/>
    <mergeCell ref="C881:C884"/>
    <mergeCell ref="B885:B888"/>
    <mergeCell ref="C885:C888"/>
    <mergeCell ref="B897:B900"/>
    <mergeCell ref="C897:C900"/>
    <mergeCell ref="B889:B892"/>
    <mergeCell ref="C889:C892"/>
    <mergeCell ref="B893:B896"/>
    <mergeCell ref="C893:C896"/>
    <mergeCell ref="B921:B924"/>
    <mergeCell ref="C921:C924"/>
    <mergeCell ref="B925:B928"/>
    <mergeCell ref="C925:C928"/>
    <mergeCell ref="B909:B912"/>
    <mergeCell ref="C909:C912"/>
    <mergeCell ref="B913:B916"/>
    <mergeCell ref="C913:C916"/>
    <mergeCell ref="B917:B920"/>
    <mergeCell ref="C917:C920"/>
    <mergeCell ref="B945:B948"/>
    <mergeCell ref="C945:C948"/>
    <mergeCell ref="B941:B944"/>
    <mergeCell ref="C941:C944"/>
    <mergeCell ref="B929:B932"/>
    <mergeCell ref="C929:C932"/>
    <mergeCell ref="B933:B936"/>
    <mergeCell ref="C933:C936"/>
    <mergeCell ref="B937:B940"/>
    <mergeCell ref="C937:C940"/>
    <mergeCell ref="B961:B964"/>
    <mergeCell ref="C961:C964"/>
    <mergeCell ref="B965:B968"/>
    <mergeCell ref="C965:C968"/>
    <mergeCell ref="B957:B960"/>
    <mergeCell ref="C957:C960"/>
    <mergeCell ref="B949:B952"/>
    <mergeCell ref="C949:C952"/>
    <mergeCell ref="B953:B956"/>
    <mergeCell ref="C953:C956"/>
    <mergeCell ref="B993:B996"/>
    <mergeCell ref="C993:C996"/>
    <mergeCell ref="B985:B988"/>
    <mergeCell ref="C985:C988"/>
    <mergeCell ref="B989:B992"/>
    <mergeCell ref="C989:C992"/>
    <mergeCell ref="B969:B972"/>
    <mergeCell ref="C969:C972"/>
    <mergeCell ref="B973:B976"/>
    <mergeCell ref="C973:C976"/>
    <mergeCell ref="B977:B980"/>
    <mergeCell ref="C977:C980"/>
    <mergeCell ref="B981:B984"/>
    <mergeCell ref="C981:C984"/>
    <mergeCell ref="B997:B1000"/>
    <mergeCell ref="C997:C1000"/>
    <mergeCell ref="B1001:B1004"/>
    <mergeCell ref="C1001:C1004"/>
    <mergeCell ref="B1005:B1008"/>
    <mergeCell ref="C1005:C1008"/>
    <mergeCell ref="B1009:B1012"/>
    <mergeCell ref="C1009:C1012"/>
    <mergeCell ref="B1013:B1016"/>
    <mergeCell ref="C1013:C1016"/>
    <mergeCell ref="B1017:B1020"/>
    <mergeCell ref="C1017:C1020"/>
    <mergeCell ref="B1021:B1024"/>
    <mergeCell ref="C1021:C1024"/>
    <mergeCell ref="B1025:B1028"/>
    <mergeCell ref="C1025:C1028"/>
    <mergeCell ref="B1029:B1032"/>
    <mergeCell ref="C1029:C1032"/>
    <mergeCell ref="B1033:B1036"/>
    <mergeCell ref="C1033:C1036"/>
    <mergeCell ref="B1057:B1060"/>
    <mergeCell ref="C1057:C1060"/>
    <mergeCell ref="B1061:B1064"/>
    <mergeCell ref="C1061:C1064"/>
    <mergeCell ref="B1065:B1068"/>
    <mergeCell ref="C1065:C1068"/>
    <mergeCell ref="B1069:B1072"/>
    <mergeCell ref="C1069:C1072"/>
    <mergeCell ref="B1037:B1040"/>
    <mergeCell ref="C1037:C1040"/>
    <mergeCell ref="B1041:B1044"/>
    <mergeCell ref="C1041:C1044"/>
    <mergeCell ref="B1045:B1048"/>
    <mergeCell ref="C1045:C1048"/>
    <mergeCell ref="B1049:B1052"/>
    <mergeCell ref="C1049:C1052"/>
    <mergeCell ref="B1053:B1056"/>
    <mergeCell ref="C1053:C1056"/>
    <mergeCell ref="B1081:B1084"/>
    <mergeCell ref="C1081:C1084"/>
    <mergeCell ref="B1085:B1088"/>
    <mergeCell ref="C1085:C1088"/>
    <mergeCell ref="B1089:B1092"/>
    <mergeCell ref="C1089:C1092"/>
    <mergeCell ref="B1093:B1096"/>
    <mergeCell ref="C1093:C1096"/>
    <mergeCell ref="B1073:B1076"/>
    <mergeCell ref="C1073:C1076"/>
    <mergeCell ref="B1077:B1080"/>
    <mergeCell ref="C1077:C1080"/>
    <mergeCell ref="B1117:B1120"/>
    <mergeCell ref="C1117:C1120"/>
    <mergeCell ref="B1097:B1100"/>
    <mergeCell ref="C1097:C1100"/>
    <mergeCell ref="B1101:B1104"/>
    <mergeCell ref="C1101:C1104"/>
    <mergeCell ref="B1105:B1108"/>
    <mergeCell ref="C1105:C1108"/>
    <mergeCell ref="B1109:B1112"/>
    <mergeCell ref="C1109:C1112"/>
    <mergeCell ref="B1113:B1116"/>
    <mergeCell ref="C1113:C1116"/>
    <mergeCell ref="B1137:B1140"/>
    <mergeCell ref="C1137:C1140"/>
    <mergeCell ref="B1141:B1144"/>
    <mergeCell ref="C1141:C1144"/>
    <mergeCell ref="B1145:B1148"/>
    <mergeCell ref="C1145:C1148"/>
    <mergeCell ref="B1121:B1124"/>
    <mergeCell ref="C1121:C1124"/>
    <mergeCell ref="B1125:B1128"/>
    <mergeCell ref="C1125:C1128"/>
    <mergeCell ref="B1129:B1132"/>
    <mergeCell ref="C1129:C1132"/>
    <mergeCell ref="B1133:B1136"/>
    <mergeCell ref="C1133:C1136"/>
    <mergeCell ref="B1149:B1152"/>
    <mergeCell ref="C1149:C1152"/>
    <mergeCell ref="B1153:B1156"/>
    <mergeCell ref="C1153:C1156"/>
    <mergeCell ref="B1157:B1160"/>
    <mergeCell ref="C1157:C1160"/>
    <mergeCell ref="B1161:B1164"/>
    <mergeCell ref="C1161:C1164"/>
    <mergeCell ref="B1165:B1168"/>
    <mergeCell ref="C1165:C1168"/>
    <mergeCell ref="B1169:B1172"/>
    <mergeCell ref="C1169:C1172"/>
    <mergeCell ref="B1173:B1176"/>
    <mergeCell ref="C1173:C1176"/>
    <mergeCell ref="B1177:B1180"/>
    <mergeCell ref="C1177:C1180"/>
    <mergeCell ref="B1181:B1184"/>
    <mergeCell ref="C1181:C1184"/>
    <mergeCell ref="B1185:B1188"/>
    <mergeCell ref="C1185:C1188"/>
    <mergeCell ref="B1209:B1212"/>
    <mergeCell ref="C1209:C1212"/>
    <mergeCell ref="B1189:B1192"/>
    <mergeCell ref="C1189:C1192"/>
    <mergeCell ref="B1193:B1196"/>
    <mergeCell ref="C1193:C1196"/>
    <mergeCell ref="B1197:B1200"/>
    <mergeCell ref="C1197:C1200"/>
    <mergeCell ref="B1201:B1204"/>
    <mergeCell ref="C1201:C1204"/>
    <mergeCell ref="B1205:B1208"/>
    <mergeCell ref="C1205:C1208"/>
    <mergeCell ref="B1233:B1236"/>
    <mergeCell ref="C1233:C1236"/>
    <mergeCell ref="B1213:B1216"/>
    <mergeCell ref="C1213:C1216"/>
    <mergeCell ref="B1217:B1220"/>
    <mergeCell ref="C1217:C1220"/>
    <mergeCell ref="B1221:B1224"/>
    <mergeCell ref="C1221:C1224"/>
    <mergeCell ref="B1225:B1228"/>
    <mergeCell ref="C1225:C1228"/>
    <mergeCell ref="B1229:B1232"/>
    <mergeCell ref="C1229:C1232"/>
    <mergeCell ref="B1237:B1240"/>
    <mergeCell ref="C1237:C1240"/>
    <mergeCell ref="B1241:B1244"/>
    <mergeCell ref="C1241:C1244"/>
    <mergeCell ref="B1245:B1248"/>
    <mergeCell ref="C1245:C1248"/>
    <mergeCell ref="B1249:B1252"/>
    <mergeCell ref="C1249:C1252"/>
    <mergeCell ref="B1253:B1256"/>
    <mergeCell ref="C1253:C1256"/>
    <mergeCell ref="B1257:B1260"/>
    <mergeCell ref="C1257:C1260"/>
    <mergeCell ref="B1261:B1264"/>
    <mergeCell ref="C1261:C1264"/>
    <mergeCell ref="B1265:B1268"/>
    <mergeCell ref="C1265:C1268"/>
    <mergeCell ref="B1269:B1272"/>
    <mergeCell ref="C1269:C1272"/>
    <mergeCell ref="B1273:B1276"/>
    <mergeCell ref="C1273:C1276"/>
    <mergeCell ref="B1301:B1304"/>
    <mergeCell ref="C1301:C1304"/>
    <mergeCell ref="B1289:B1292"/>
    <mergeCell ref="C1289:C1292"/>
    <mergeCell ref="B1293:B1296"/>
    <mergeCell ref="C1293:C1296"/>
    <mergeCell ref="B1297:B1300"/>
    <mergeCell ref="C1297:C1300"/>
    <mergeCell ref="B1277:B1280"/>
    <mergeCell ref="C1277:C1280"/>
    <mergeCell ref="B1281:B1284"/>
    <mergeCell ref="C1281:C1284"/>
    <mergeCell ref="B1285:B1288"/>
    <mergeCell ref="C1285:C1288"/>
    <mergeCell ref="B1313:B1316"/>
    <mergeCell ref="C1313:C1316"/>
    <mergeCell ref="B1317:B1320"/>
    <mergeCell ref="C1317:C1320"/>
    <mergeCell ref="B1321:B1324"/>
    <mergeCell ref="C1321:C1324"/>
    <mergeCell ref="B1309:B1312"/>
    <mergeCell ref="C1309:C1312"/>
    <mergeCell ref="B1305:B1308"/>
    <mergeCell ref="C1305:C1308"/>
    <mergeCell ref="B1341:J1345"/>
    <mergeCell ref="B1337:B1340"/>
    <mergeCell ref="C1337:C1340"/>
    <mergeCell ref="B1333:B1336"/>
    <mergeCell ref="C1333:C1336"/>
    <mergeCell ref="B1325:B1328"/>
    <mergeCell ref="C1325:C1328"/>
    <mergeCell ref="B1329:B1332"/>
    <mergeCell ref="C1329:C1332"/>
  </mergeCells>
  <phoneticPr fontId="3" type="noConversion"/>
  <pageMargins left="0.7" right="0.7" top="0.75" bottom="0.75" header="0.3" footer="0.3"/>
  <pageSetup scale="62" fitToHeight="0" orientation="landscape" horizontalDpi="300" verticalDpi="300" r:id="rId2"/>
  <headerFooter>
    <oddFooter>&amp;L&amp;"Times New Roman,Regular"Appendix B, Table 9: Estimated Savings and Participation&amp;R&amp;"Times New Roman,Regular"&amp;P</oddFooter>
  </headerFooter>
  <rowBreaks count="29" manualBreakCount="29">
    <brk id="52" min="1" max="9" man="1"/>
    <brk id="100" min="1" max="9" man="1"/>
    <brk id="144" min="1" max="9" man="1"/>
    <brk id="188" min="1" max="9" man="1"/>
    <brk id="236" min="1" max="9" man="1"/>
    <brk id="280" min="1" max="9" man="1"/>
    <brk id="328" min="1" max="9" man="1"/>
    <brk id="372" min="1" max="9" man="1"/>
    <brk id="420" min="1" max="9" man="1"/>
    <brk id="468" min="1" max="9" man="1"/>
    <brk id="516" min="1" max="9" man="1"/>
    <brk id="564" min="1" max="9" man="1"/>
    <brk id="604" min="1" max="9" man="1"/>
    <brk id="652" min="1" max="9" man="1"/>
    <brk id="700" min="1" max="9" man="1"/>
    <brk id="748" min="1" max="9" man="1"/>
    <brk id="796" min="1" max="9" man="1"/>
    <brk id="844" min="1" max="9" man="1"/>
    <brk id="884" min="1" max="9" man="1"/>
    <brk id="928" min="1" max="9" man="1"/>
    <brk id="972" min="1" max="9" man="1"/>
    <brk id="1016" min="1" max="9" man="1"/>
    <brk id="1060" min="1" max="9" man="1"/>
    <brk id="1104" min="1" max="9" man="1"/>
    <brk id="1148" min="1" max="9" man="1"/>
    <brk id="1192" min="1" max="9" man="1"/>
    <brk id="1236" min="1" max="9" man="1"/>
    <brk id="1280" min="1" max="9" man="1"/>
    <brk id="1316" min="1"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5A73-0FEF-443E-9E13-E2934392D1C1}">
  <sheetPr>
    <pageSetUpPr fitToPage="1"/>
  </sheetPr>
  <dimension ref="B2:I107"/>
  <sheetViews>
    <sheetView zoomScaleNormal="100" zoomScaleSheetLayoutView="70" workbookViewId="0">
      <selection activeCell="B1" sqref="B1"/>
    </sheetView>
  </sheetViews>
  <sheetFormatPr defaultColWidth="9.140625" defaultRowHeight="15" x14ac:dyDescent="0.25"/>
  <cols>
    <col min="1" max="1" width="4.85546875" style="6" customWidth="1"/>
    <col min="2" max="2" width="24.5703125" style="6" bestFit="1" customWidth="1"/>
    <col min="3" max="3" width="36.7109375" style="6" customWidth="1"/>
    <col min="4" max="8" width="12.85546875" style="6" customWidth="1"/>
    <col min="9" max="9" width="14" style="6" customWidth="1"/>
    <col min="10" max="16384" width="9.140625" style="6"/>
  </cols>
  <sheetData>
    <row r="2" spans="2:9" ht="15.75" x14ac:dyDescent="0.25">
      <c r="C2" s="5"/>
    </row>
    <row r="3" spans="2:9" ht="16.5" thickBot="1" x14ac:dyDescent="0.3">
      <c r="B3" s="5" t="s">
        <v>863</v>
      </c>
      <c r="C3" s="5"/>
    </row>
    <row r="4" spans="2:9" ht="16.5" thickBot="1" x14ac:dyDescent="0.3">
      <c r="B4" s="200" t="s">
        <v>864</v>
      </c>
      <c r="C4" s="88" t="s">
        <v>120</v>
      </c>
      <c r="D4" s="89"/>
      <c r="E4" s="89"/>
      <c r="F4" s="89"/>
      <c r="G4" s="89"/>
      <c r="H4" s="89"/>
      <c r="I4" s="89"/>
    </row>
    <row r="5" spans="2:9" ht="37.5" customHeight="1" thickBot="1" x14ac:dyDescent="0.3">
      <c r="B5" s="210" t="s">
        <v>865</v>
      </c>
      <c r="C5" s="210"/>
      <c r="D5" s="200" t="s">
        <v>36</v>
      </c>
      <c r="E5" s="200" t="s">
        <v>37</v>
      </c>
      <c r="F5" s="200" t="s">
        <v>38</v>
      </c>
      <c r="G5" s="200" t="s">
        <v>39</v>
      </c>
      <c r="H5" s="200" t="s">
        <v>40</v>
      </c>
      <c r="I5" s="200" t="s">
        <v>866</v>
      </c>
    </row>
    <row r="6" spans="2:9" ht="16.5" thickBot="1" x14ac:dyDescent="0.3">
      <c r="B6" s="227" t="s">
        <v>867</v>
      </c>
      <c r="C6" s="227"/>
      <c r="D6" s="108">
        <v>23558.284685694318</v>
      </c>
      <c r="E6" s="108">
        <v>24254.740050957618</v>
      </c>
      <c r="F6" s="108">
        <v>24149.184622477442</v>
      </c>
      <c r="G6" s="108">
        <v>22260.766389039578</v>
      </c>
      <c r="H6" s="108">
        <v>22446.26588597009</v>
      </c>
      <c r="I6" s="85">
        <v>116669.24163413903</v>
      </c>
    </row>
    <row r="7" spans="2:9" ht="16.5" thickBot="1" x14ac:dyDescent="0.3">
      <c r="B7" s="227" t="s">
        <v>868</v>
      </c>
      <c r="C7" s="90" t="s">
        <v>869</v>
      </c>
      <c r="D7" s="64">
        <v>10155.877635174968</v>
      </c>
      <c r="E7" s="64">
        <v>10482.627635174968</v>
      </c>
      <c r="F7" s="64">
        <v>10703.127635174968</v>
      </c>
      <c r="G7" s="64">
        <v>9080.6476351749679</v>
      </c>
      <c r="H7" s="64">
        <v>9243.6476351749679</v>
      </c>
      <c r="I7" s="12">
        <v>49665.928175874833</v>
      </c>
    </row>
    <row r="8" spans="2:9" ht="16.5" thickBot="1" x14ac:dyDescent="0.3">
      <c r="B8" s="227"/>
      <c r="C8" s="90" t="s">
        <v>870</v>
      </c>
      <c r="D8" s="64">
        <v>0</v>
      </c>
      <c r="E8" s="64">
        <v>0</v>
      </c>
      <c r="F8" s="64">
        <v>0</v>
      </c>
      <c r="G8" s="64">
        <v>0</v>
      </c>
      <c r="H8" s="64">
        <v>0</v>
      </c>
      <c r="I8" s="12">
        <v>0</v>
      </c>
    </row>
    <row r="9" spans="2:9" ht="16.5" thickBot="1" x14ac:dyDescent="0.3">
      <c r="B9" s="227"/>
      <c r="C9" s="90" t="s">
        <v>871</v>
      </c>
      <c r="D9" s="64">
        <v>0</v>
      </c>
      <c r="E9" s="64">
        <v>0</v>
      </c>
      <c r="F9" s="64">
        <v>0</v>
      </c>
      <c r="G9" s="64">
        <v>0</v>
      </c>
      <c r="H9" s="64">
        <v>0</v>
      </c>
      <c r="I9" s="12">
        <v>0</v>
      </c>
    </row>
    <row r="10" spans="2:9" ht="16.5" thickBot="1" x14ac:dyDescent="0.3">
      <c r="B10" s="227"/>
      <c r="C10" s="90" t="s">
        <v>872</v>
      </c>
      <c r="D10" s="64">
        <v>58</v>
      </c>
      <c r="E10" s="64">
        <v>58</v>
      </c>
      <c r="F10" s="64">
        <v>58</v>
      </c>
      <c r="G10" s="64">
        <v>70.231619999999992</v>
      </c>
      <c r="H10" s="64">
        <v>70.231619999999992</v>
      </c>
      <c r="I10" s="12">
        <v>314.46323999999998</v>
      </c>
    </row>
    <row r="11" spans="2:9" ht="16.5" thickBot="1" x14ac:dyDescent="0.3">
      <c r="B11" s="227"/>
      <c r="C11" s="90" t="s">
        <v>873</v>
      </c>
      <c r="D11" s="64">
        <v>412.20505581017454</v>
      </c>
      <c r="E11" s="64">
        <v>377.74105581017454</v>
      </c>
      <c r="F11" s="64">
        <v>377.51074800687513</v>
      </c>
      <c r="G11" s="64">
        <v>298.98383992097035</v>
      </c>
      <c r="H11" s="64">
        <v>298.98383992097035</v>
      </c>
      <c r="I11" s="12">
        <v>1765.4245394691648</v>
      </c>
    </row>
    <row r="12" spans="2:9" ht="16.5" thickBot="1" x14ac:dyDescent="0.3">
      <c r="B12" s="227"/>
      <c r="C12" s="203" t="s">
        <v>874</v>
      </c>
      <c r="D12" s="85">
        <v>10626.082690985142</v>
      </c>
      <c r="E12" s="85">
        <v>10918.368690985142</v>
      </c>
      <c r="F12" s="85">
        <v>11138.638383181842</v>
      </c>
      <c r="G12" s="85">
        <v>9449.8630950959396</v>
      </c>
      <c r="H12" s="85">
        <v>9612.8630950959396</v>
      </c>
      <c r="I12" s="85">
        <v>51745.815955344005</v>
      </c>
    </row>
    <row r="13" spans="2:9" ht="16.5" thickBot="1" x14ac:dyDescent="0.3">
      <c r="B13" s="227" t="s">
        <v>875</v>
      </c>
      <c r="C13" s="90" t="s">
        <v>876</v>
      </c>
      <c r="D13" s="117">
        <v>382.32906004255148</v>
      </c>
      <c r="E13" s="117">
        <v>168.69137919408595</v>
      </c>
      <c r="F13" s="117">
        <v>167.03950531556842</v>
      </c>
      <c r="G13" s="117">
        <v>165.72951758007935</v>
      </c>
      <c r="H13" s="117">
        <v>166.52652180032388</v>
      </c>
      <c r="I13" s="12">
        <v>1050.3159839326092</v>
      </c>
    </row>
    <row r="14" spans="2:9" ht="16.5" thickBot="1" x14ac:dyDescent="0.3">
      <c r="B14" s="227"/>
      <c r="C14" s="90" t="s">
        <v>877</v>
      </c>
      <c r="D14" s="117">
        <v>1259.0015693248906</v>
      </c>
      <c r="E14" s="117">
        <v>1389.9918768814487</v>
      </c>
      <c r="F14" s="117">
        <v>1206.193760351259</v>
      </c>
      <c r="G14" s="117">
        <v>1200.2220439693926</v>
      </c>
      <c r="H14" s="117">
        <v>1294.6331681739268</v>
      </c>
      <c r="I14" s="12">
        <v>6350.0424187009176</v>
      </c>
    </row>
    <row r="15" spans="2:9" ht="16.5" thickBot="1" x14ac:dyDescent="0.3">
      <c r="B15" s="227"/>
      <c r="C15" s="90" t="s">
        <v>878</v>
      </c>
      <c r="D15" s="117">
        <v>0</v>
      </c>
      <c r="E15" s="117">
        <v>0</v>
      </c>
      <c r="F15" s="117">
        <v>0</v>
      </c>
      <c r="G15" s="117">
        <v>0</v>
      </c>
      <c r="H15" s="117">
        <v>0</v>
      </c>
      <c r="I15" s="12">
        <v>0</v>
      </c>
    </row>
    <row r="16" spans="2:9" ht="16.5" thickBot="1" x14ac:dyDescent="0.3">
      <c r="B16" s="227"/>
      <c r="C16" s="90" t="s">
        <v>879</v>
      </c>
      <c r="D16" s="117">
        <v>9594.1134030105841</v>
      </c>
      <c r="E16" s="117">
        <v>10145.033403010584</v>
      </c>
      <c r="F16" s="117">
        <v>10009.0284383047</v>
      </c>
      <c r="G16" s="117">
        <v>9865.5209550442087</v>
      </c>
      <c r="H16" s="117">
        <v>9787.2240850442067</v>
      </c>
      <c r="I16" s="12">
        <v>49400.920284414286</v>
      </c>
    </row>
    <row r="17" spans="2:9" ht="16.5" thickBot="1" x14ac:dyDescent="0.3">
      <c r="B17" s="227"/>
      <c r="C17" s="90" t="s">
        <v>880</v>
      </c>
      <c r="D17" s="117">
        <v>978.98081655961903</v>
      </c>
      <c r="E17" s="117">
        <v>987.81004128816335</v>
      </c>
      <c r="F17" s="117">
        <v>986.51497216740563</v>
      </c>
      <c r="G17" s="117">
        <v>985.48794178278217</v>
      </c>
      <c r="H17" s="117">
        <v>986.11279309145391</v>
      </c>
      <c r="I17" s="12">
        <v>4924.9065648894239</v>
      </c>
    </row>
    <row r="18" spans="2:9" ht="16.5" thickBot="1" x14ac:dyDescent="0.3">
      <c r="B18" s="227"/>
      <c r="C18" s="90" t="s">
        <v>881</v>
      </c>
      <c r="D18" s="117">
        <v>627.8173669379903</v>
      </c>
      <c r="E18" s="117">
        <v>644.84465959819397</v>
      </c>
      <c r="F18" s="117">
        <v>641.76956315666735</v>
      </c>
      <c r="G18" s="117">
        <v>593.94283556717505</v>
      </c>
      <c r="H18" s="117">
        <v>598.90622276423892</v>
      </c>
      <c r="I18" s="12">
        <v>3107.2806480242657</v>
      </c>
    </row>
    <row r="19" spans="2:9" ht="16.5" thickBot="1" x14ac:dyDescent="0.3">
      <c r="B19" s="227"/>
      <c r="C19" s="90" t="s">
        <v>882</v>
      </c>
      <c r="D19" s="117">
        <v>0</v>
      </c>
      <c r="E19" s="117">
        <v>0</v>
      </c>
      <c r="F19" s="117">
        <v>0</v>
      </c>
      <c r="G19" s="117">
        <v>0</v>
      </c>
      <c r="H19" s="117">
        <v>0</v>
      </c>
      <c r="I19" s="12">
        <v>0</v>
      </c>
    </row>
    <row r="20" spans="2:9" ht="16.5" thickBot="1" x14ac:dyDescent="0.3">
      <c r="B20" s="227"/>
      <c r="C20" s="90" t="s">
        <v>883</v>
      </c>
      <c r="D20" s="117">
        <v>89.959778833541534</v>
      </c>
      <c r="E20" s="117">
        <v>0</v>
      </c>
      <c r="F20" s="117">
        <v>0</v>
      </c>
      <c r="G20" s="117">
        <v>0</v>
      </c>
      <c r="H20" s="117">
        <v>0</v>
      </c>
      <c r="I20" s="12">
        <v>89.959778833541534</v>
      </c>
    </row>
    <row r="21" spans="2:9" ht="16.5" thickBot="1" x14ac:dyDescent="0.3">
      <c r="B21" s="227"/>
      <c r="C21" s="203" t="s">
        <v>884</v>
      </c>
      <c r="D21" s="92">
        <v>12932.201994709176</v>
      </c>
      <c r="E21" s="92">
        <v>13336.371359972476</v>
      </c>
      <c r="F21" s="92">
        <v>13010.546239295601</v>
      </c>
      <c r="G21" s="92">
        <v>12810.903293943637</v>
      </c>
      <c r="H21" s="92">
        <v>12833.40279087415</v>
      </c>
      <c r="I21" s="92">
        <v>64923.425678795036</v>
      </c>
    </row>
    <row r="22" spans="2:9" ht="16.5" thickBot="1" x14ac:dyDescent="0.3">
      <c r="B22" s="227" t="s">
        <v>885</v>
      </c>
      <c r="C22" s="227"/>
      <c r="D22" s="84">
        <v>0.45105502513252976</v>
      </c>
      <c r="E22" s="84">
        <v>0.45015401806188671</v>
      </c>
      <c r="F22" s="84">
        <v>0.46124283520588449</v>
      </c>
      <c r="G22" s="84">
        <v>0.42450753626113796</v>
      </c>
      <c r="H22" s="84">
        <v>0.42826112565584484</v>
      </c>
      <c r="I22" s="84">
        <v>0.44352577620768957</v>
      </c>
    </row>
    <row r="23" spans="2:9" ht="42.95" customHeight="1" x14ac:dyDescent="0.25">
      <c r="B23" s="243" t="s">
        <v>886</v>
      </c>
      <c r="C23" s="243"/>
      <c r="D23" s="243"/>
      <c r="E23" s="243"/>
      <c r="F23" s="243"/>
      <c r="G23" s="243"/>
      <c r="H23" s="243"/>
      <c r="I23" s="91"/>
    </row>
    <row r="24" spans="2:9" ht="15.75" thickBot="1" x14ac:dyDescent="0.3"/>
    <row r="25" spans="2:9" ht="32.25" thickBot="1" x14ac:dyDescent="0.3">
      <c r="B25" s="200" t="s">
        <v>864</v>
      </c>
      <c r="C25" s="88" t="s">
        <v>126</v>
      </c>
      <c r="D25" s="89"/>
      <c r="E25" s="89"/>
      <c r="F25" s="89"/>
      <c r="G25" s="89"/>
      <c r="H25" s="89"/>
      <c r="I25" s="89"/>
    </row>
    <row r="26" spans="2:9" ht="16.5" thickBot="1" x14ac:dyDescent="0.3">
      <c r="B26" s="210" t="s">
        <v>865</v>
      </c>
      <c r="C26" s="210"/>
      <c r="D26" s="200" t="s">
        <v>36</v>
      </c>
      <c r="E26" s="200" t="s">
        <v>37</v>
      </c>
      <c r="F26" s="200" t="s">
        <v>38</v>
      </c>
      <c r="G26" s="200" t="s">
        <v>39</v>
      </c>
      <c r="H26" s="200" t="s">
        <v>40</v>
      </c>
      <c r="I26" s="200" t="s">
        <v>866</v>
      </c>
    </row>
    <row r="27" spans="2:9" ht="16.5" thickBot="1" x14ac:dyDescent="0.3">
      <c r="B27" s="227" t="s">
        <v>867</v>
      </c>
      <c r="C27" s="227"/>
      <c r="D27" s="108">
        <v>11574.001516452472</v>
      </c>
      <c r="E27" s="108">
        <v>11260.857834864863</v>
      </c>
      <c r="F27" s="108">
        <v>11267.270351743049</v>
      </c>
      <c r="G27" s="108">
        <v>11192.676936275795</v>
      </c>
      <c r="H27" s="108">
        <v>10905.303868925017</v>
      </c>
      <c r="I27" s="85">
        <v>56200.110508261198</v>
      </c>
    </row>
    <row r="28" spans="2:9" ht="16.5" thickBot="1" x14ac:dyDescent="0.3">
      <c r="B28" s="227" t="s">
        <v>868</v>
      </c>
      <c r="C28" s="90" t="s">
        <v>869</v>
      </c>
      <c r="D28" s="64">
        <v>815.56355000000008</v>
      </c>
      <c r="E28" s="64">
        <v>815.56355000000008</v>
      </c>
      <c r="F28" s="64">
        <v>815.56355000000008</v>
      </c>
      <c r="G28" s="64">
        <v>759.30855000000008</v>
      </c>
      <c r="H28" s="64">
        <v>759.30855000000008</v>
      </c>
      <c r="I28" s="12">
        <v>3965.3077500000009</v>
      </c>
    </row>
    <row r="29" spans="2:9" ht="16.5" thickBot="1" x14ac:dyDescent="0.3">
      <c r="B29" s="227"/>
      <c r="C29" s="90" t="s">
        <v>870</v>
      </c>
      <c r="D29" s="64">
        <v>0</v>
      </c>
      <c r="E29" s="64">
        <v>0</v>
      </c>
      <c r="F29" s="64">
        <v>0</v>
      </c>
      <c r="G29" s="64">
        <v>0</v>
      </c>
      <c r="H29" s="64">
        <v>0</v>
      </c>
      <c r="I29" s="12">
        <v>0</v>
      </c>
    </row>
    <row r="30" spans="2:9" ht="16.5" thickBot="1" x14ac:dyDescent="0.3">
      <c r="B30" s="227"/>
      <c r="C30" s="90" t="s">
        <v>871</v>
      </c>
      <c r="D30" s="64">
        <v>200</v>
      </c>
      <c r="E30" s="64">
        <v>200</v>
      </c>
      <c r="F30" s="64">
        <v>200</v>
      </c>
      <c r="G30" s="64">
        <v>200</v>
      </c>
      <c r="H30" s="64">
        <v>200</v>
      </c>
      <c r="I30" s="12">
        <v>1000</v>
      </c>
    </row>
    <row r="31" spans="2:9" ht="16.5" thickBot="1" x14ac:dyDescent="0.3">
      <c r="B31" s="227"/>
      <c r="C31" s="90" t="s">
        <v>872</v>
      </c>
      <c r="D31" s="64">
        <v>6016.75</v>
      </c>
      <c r="E31" s="64">
        <v>6016.75</v>
      </c>
      <c r="F31" s="64">
        <v>6016.75</v>
      </c>
      <c r="G31" s="64">
        <v>6016.75</v>
      </c>
      <c r="H31" s="64">
        <v>6016.75</v>
      </c>
      <c r="I31" s="12">
        <v>30083.75</v>
      </c>
    </row>
    <row r="32" spans="2:9" ht="16.5" thickBot="1" x14ac:dyDescent="0.3">
      <c r="B32" s="227"/>
      <c r="C32" s="90" t="s">
        <v>873</v>
      </c>
      <c r="D32" s="64">
        <v>137.37816305285602</v>
      </c>
      <c r="E32" s="64">
        <v>131.37816305285602</v>
      </c>
      <c r="F32" s="64">
        <v>131.3937324673258</v>
      </c>
      <c r="G32" s="64">
        <v>134.24545881139912</v>
      </c>
      <c r="H32" s="64">
        <v>134.24545881139912</v>
      </c>
      <c r="I32" s="12">
        <v>668.64097619583606</v>
      </c>
    </row>
    <row r="33" spans="2:9" ht="16.5" thickBot="1" x14ac:dyDescent="0.3">
      <c r="B33" s="227"/>
      <c r="C33" s="203" t="s">
        <v>874</v>
      </c>
      <c r="D33" s="85">
        <v>7169.6917130528554</v>
      </c>
      <c r="E33" s="85">
        <v>7163.6917130528554</v>
      </c>
      <c r="F33" s="85">
        <v>7163.707282467326</v>
      </c>
      <c r="G33" s="85">
        <v>7110.3040088113985</v>
      </c>
      <c r="H33" s="85">
        <v>7110.3040088113985</v>
      </c>
      <c r="I33" s="85">
        <v>35717.698726195835</v>
      </c>
    </row>
    <row r="34" spans="2:9" ht="16.5" thickBot="1" x14ac:dyDescent="0.3">
      <c r="B34" s="227" t="s">
        <v>875</v>
      </c>
      <c r="C34" s="90" t="s">
        <v>876</v>
      </c>
      <c r="D34" s="117">
        <v>117.80171115849717</v>
      </c>
      <c r="E34" s="117">
        <v>46.420776387429967</v>
      </c>
      <c r="F34" s="117">
        <v>47.251166331368509</v>
      </c>
      <c r="G34" s="117">
        <v>47.201604942105817</v>
      </c>
      <c r="H34" s="117">
        <v>43.544880531520846</v>
      </c>
      <c r="I34" s="12">
        <v>302.2201393509223</v>
      </c>
    </row>
    <row r="35" spans="2:9" ht="16.5" thickBot="1" x14ac:dyDescent="0.3">
      <c r="B35" s="227"/>
      <c r="C35" s="90" t="s">
        <v>877</v>
      </c>
      <c r="D35" s="117">
        <v>384.83740181754712</v>
      </c>
      <c r="E35" s="117">
        <v>379.74847700711285</v>
      </c>
      <c r="F35" s="117">
        <v>338.37235226554878</v>
      </c>
      <c r="G35" s="128">
        <v>338.98844052136343</v>
      </c>
      <c r="H35" s="117">
        <v>335.91764981458942</v>
      </c>
      <c r="I35" s="12">
        <v>1777.8643214261615</v>
      </c>
    </row>
    <row r="36" spans="2:9" ht="16.5" thickBot="1" x14ac:dyDescent="0.3">
      <c r="B36" s="227"/>
      <c r="C36" s="90" t="s">
        <v>878</v>
      </c>
      <c r="D36" s="117">
        <v>0</v>
      </c>
      <c r="E36" s="117">
        <v>0</v>
      </c>
      <c r="F36" s="117">
        <v>0</v>
      </c>
      <c r="G36" s="117">
        <v>0</v>
      </c>
      <c r="H36" s="117">
        <v>0</v>
      </c>
      <c r="I36" s="12">
        <v>0</v>
      </c>
    </row>
    <row r="37" spans="2:9" ht="16.5" thickBot="1" x14ac:dyDescent="0.3">
      <c r="B37" s="227"/>
      <c r="C37" s="90" t="s">
        <v>879</v>
      </c>
      <c r="D37" s="117">
        <v>3018.9989744489258</v>
      </c>
      <c r="E37" s="117">
        <v>2826.448974448926</v>
      </c>
      <c r="F37" s="117">
        <v>2872.5989744489257</v>
      </c>
      <c r="G37" s="117">
        <v>2852.7699889307023</v>
      </c>
      <c r="H37" s="117">
        <v>2582.2599889307021</v>
      </c>
      <c r="I37" s="12">
        <v>14153.076901208182</v>
      </c>
    </row>
    <row r="38" spans="2:9" ht="16.5" thickBot="1" x14ac:dyDescent="0.3">
      <c r="B38" s="227"/>
      <c r="C38" s="90" t="s">
        <v>880</v>
      </c>
      <c r="D38" s="117">
        <v>557.57916416693126</v>
      </c>
      <c r="E38" s="117">
        <v>555.94388868774513</v>
      </c>
      <c r="F38" s="117">
        <v>556.59491440379293</v>
      </c>
      <c r="G38" s="117">
        <v>556.5560582746109</v>
      </c>
      <c r="H38" s="117">
        <v>553.68918633671228</v>
      </c>
      <c r="I38" s="12">
        <v>2780.3632118697924</v>
      </c>
    </row>
    <row r="39" spans="2:9" ht="16.5" thickBot="1" x14ac:dyDescent="0.3">
      <c r="B39" s="227"/>
      <c r="C39" s="90" t="s">
        <v>881</v>
      </c>
      <c r="D39" s="117">
        <v>297.37450212336358</v>
      </c>
      <c r="E39" s="117">
        <v>288.60400528079253</v>
      </c>
      <c r="F39" s="117">
        <v>288.7456618260872</v>
      </c>
      <c r="G39" s="117">
        <v>286.85683479561459</v>
      </c>
      <c r="H39" s="117">
        <v>279.58815450009422</v>
      </c>
      <c r="I39" s="12">
        <v>1441.1691585259518</v>
      </c>
    </row>
    <row r="40" spans="2:9" ht="16.5" thickBot="1" x14ac:dyDescent="0.3">
      <c r="B40" s="227"/>
      <c r="C40" s="90" t="s">
        <v>882</v>
      </c>
      <c r="D40" s="117">
        <v>0</v>
      </c>
      <c r="E40" s="117">
        <v>0</v>
      </c>
      <c r="F40" s="117">
        <v>0</v>
      </c>
      <c r="G40" s="117">
        <v>0</v>
      </c>
      <c r="H40" s="117">
        <v>0</v>
      </c>
      <c r="I40" s="12">
        <v>0</v>
      </c>
    </row>
    <row r="41" spans="2:9" ht="16.5" thickBot="1" x14ac:dyDescent="0.3">
      <c r="B41" s="227"/>
      <c r="C41" s="90" t="s">
        <v>883</v>
      </c>
      <c r="D41" s="117">
        <v>27.71804968435228</v>
      </c>
      <c r="E41" s="117">
        <v>0</v>
      </c>
      <c r="F41" s="117">
        <v>0</v>
      </c>
      <c r="G41" s="117">
        <v>0</v>
      </c>
      <c r="H41" s="117">
        <v>0</v>
      </c>
      <c r="I41" s="12">
        <v>27.71804968435228</v>
      </c>
    </row>
    <row r="42" spans="2:9" ht="16.5" thickBot="1" x14ac:dyDescent="0.3">
      <c r="B42" s="227"/>
      <c r="C42" s="203" t="s">
        <v>884</v>
      </c>
      <c r="D42" s="92">
        <v>4404.3098033996166</v>
      </c>
      <c r="E42" s="92">
        <v>4097.1661218120062</v>
      </c>
      <c r="F42" s="92">
        <v>4103.5630692757231</v>
      </c>
      <c r="G42" s="92">
        <v>4082.372927464397</v>
      </c>
      <c r="H42" s="92">
        <v>3794.999860113619</v>
      </c>
      <c r="I42" s="92">
        <v>20482.411782065359</v>
      </c>
    </row>
    <row r="43" spans="2:9" ht="16.5" thickBot="1" x14ac:dyDescent="0.3">
      <c r="B43" s="227" t="s">
        <v>885</v>
      </c>
      <c r="C43" s="227"/>
      <c r="D43" s="84">
        <v>0.61946524742208831</v>
      </c>
      <c r="E43" s="84">
        <v>0.63615861403322871</v>
      </c>
      <c r="F43" s="84">
        <v>0.63579794030229331</v>
      </c>
      <c r="G43" s="84">
        <v>0.63526393634812184</v>
      </c>
      <c r="H43" s="84">
        <v>0.6520042077023106</v>
      </c>
      <c r="I43" s="84">
        <v>0.63554499098263284</v>
      </c>
    </row>
    <row r="44" spans="2:9" ht="47.1" customHeight="1" x14ac:dyDescent="0.25">
      <c r="B44" s="243" t="s">
        <v>886</v>
      </c>
      <c r="C44" s="243"/>
      <c r="D44" s="243"/>
      <c r="E44" s="243"/>
      <c r="F44" s="243"/>
      <c r="G44" s="243"/>
      <c r="H44" s="243"/>
      <c r="I44" s="91"/>
    </row>
    <row r="45" spans="2:9" ht="15.75" thickBot="1" x14ac:dyDescent="0.3"/>
    <row r="46" spans="2:9" ht="16.5" thickBot="1" x14ac:dyDescent="0.3">
      <c r="B46" s="200" t="s">
        <v>864</v>
      </c>
      <c r="C46" s="88" t="s">
        <v>130</v>
      </c>
      <c r="D46" s="89"/>
      <c r="E46" s="89"/>
      <c r="F46" s="89"/>
      <c r="G46" s="89"/>
      <c r="H46" s="89"/>
      <c r="I46" s="89"/>
    </row>
    <row r="47" spans="2:9" ht="16.5" thickBot="1" x14ac:dyDescent="0.3">
      <c r="B47" s="210" t="s">
        <v>865</v>
      </c>
      <c r="C47" s="210"/>
      <c r="D47" s="200" t="s">
        <v>36</v>
      </c>
      <c r="E47" s="200" t="s">
        <v>37</v>
      </c>
      <c r="F47" s="200" t="s">
        <v>38</v>
      </c>
      <c r="G47" s="200" t="s">
        <v>39</v>
      </c>
      <c r="H47" s="200" t="s">
        <v>40</v>
      </c>
      <c r="I47" s="200" t="s">
        <v>866</v>
      </c>
    </row>
    <row r="48" spans="2:9" ht="16.5" thickBot="1" x14ac:dyDescent="0.3">
      <c r="B48" s="227" t="s">
        <v>867</v>
      </c>
      <c r="C48" s="227"/>
      <c r="D48" s="108">
        <v>24517.114182974725</v>
      </c>
      <c r="E48" s="108">
        <v>23688.789412603164</v>
      </c>
      <c r="F48" s="108">
        <v>23583.13610529558</v>
      </c>
      <c r="G48" s="108">
        <v>23615.921463832317</v>
      </c>
      <c r="H48" s="108">
        <v>23720.224015368702</v>
      </c>
      <c r="I48" s="85">
        <v>119125.18518007449</v>
      </c>
    </row>
    <row r="49" spans="2:9" ht="16.5" thickBot="1" x14ac:dyDescent="0.3">
      <c r="B49" s="227" t="s">
        <v>868</v>
      </c>
      <c r="C49" s="90" t="s">
        <v>869</v>
      </c>
      <c r="D49" s="64">
        <v>5240.8690305160862</v>
      </c>
      <c r="E49" s="64">
        <v>5258.6590305160862</v>
      </c>
      <c r="F49" s="64">
        <v>5268.6540305160861</v>
      </c>
      <c r="G49" s="64">
        <v>5277.2090305160864</v>
      </c>
      <c r="H49" s="64">
        <v>5284.9540305160863</v>
      </c>
      <c r="I49" s="12">
        <v>26330.345152580427</v>
      </c>
    </row>
    <row r="50" spans="2:9" ht="16.5" thickBot="1" x14ac:dyDescent="0.3">
      <c r="B50" s="227"/>
      <c r="C50" s="90" t="s">
        <v>870</v>
      </c>
      <c r="D50" s="64">
        <v>878.16729312000007</v>
      </c>
      <c r="E50" s="64">
        <v>878.16729312000007</v>
      </c>
      <c r="F50" s="64">
        <v>878.16729312000007</v>
      </c>
      <c r="G50" s="64">
        <v>878.16729312000007</v>
      </c>
      <c r="H50" s="64">
        <v>878.16729312000007</v>
      </c>
      <c r="I50" s="12">
        <v>4390.8364656000003</v>
      </c>
    </row>
    <row r="51" spans="2:9" ht="16.5" thickBot="1" x14ac:dyDescent="0.3">
      <c r="B51" s="227"/>
      <c r="C51" s="90" t="s">
        <v>871</v>
      </c>
      <c r="D51" s="64">
        <v>0</v>
      </c>
      <c r="E51" s="64">
        <v>0</v>
      </c>
      <c r="F51" s="64">
        <v>0</v>
      </c>
      <c r="G51" s="64">
        <v>0</v>
      </c>
      <c r="H51" s="64">
        <v>0</v>
      </c>
      <c r="I51" s="12">
        <v>0</v>
      </c>
    </row>
    <row r="52" spans="2:9" ht="16.5" thickBot="1" x14ac:dyDescent="0.3">
      <c r="B52" s="227"/>
      <c r="C52" s="90" t="s">
        <v>872</v>
      </c>
      <c r="D52" s="64">
        <v>6265.4698472046894</v>
      </c>
      <c r="E52" s="64">
        <v>6265.4698472046894</v>
      </c>
      <c r="F52" s="64">
        <v>6265.4698472046894</v>
      </c>
      <c r="G52" s="64">
        <v>6265.4698472046894</v>
      </c>
      <c r="H52" s="64">
        <v>6265.4698472046894</v>
      </c>
      <c r="I52" s="12">
        <v>31327.349236023445</v>
      </c>
    </row>
    <row r="53" spans="2:9" ht="16.5" thickBot="1" x14ac:dyDescent="0.3">
      <c r="B53" s="227"/>
      <c r="C53" s="90" t="s">
        <v>873</v>
      </c>
      <c r="D53" s="64">
        <v>347.36209834085616</v>
      </c>
      <c r="E53" s="64">
        <v>320.03859834085614</v>
      </c>
      <c r="F53" s="64">
        <v>320.06080095049077</v>
      </c>
      <c r="G53" s="64">
        <v>324.25784621211835</v>
      </c>
      <c r="H53" s="64">
        <v>324.25784621211835</v>
      </c>
      <c r="I53" s="12">
        <v>1635.9771900564397</v>
      </c>
    </row>
    <row r="54" spans="2:9" ht="16.5" thickBot="1" x14ac:dyDescent="0.3">
      <c r="B54" s="227"/>
      <c r="C54" s="203" t="s">
        <v>874</v>
      </c>
      <c r="D54" s="85">
        <v>12731.868269181632</v>
      </c>
      <c r="E54" s="85">
        <v>12722.334769181631</v>
      </c>
      <c r="F54" s="85">
        <v>12732.351971791266</v>
      </c>
      <c r="G54" s="85">
        <v>12745.104017052894</v>
      </c>
      <c r="H54" s="85">
        <v>12752.849017052895</v>
      </c>
      <c r="I54" s="85">
        <v>63684.508044260321</v>
      </c>
    </row>
    <row r="55" spans="2:9" ht="16.5" thickBot="1" x14ac:dyDescent="0.3">
      <c r="B55" s="227" t="s">
        <v>875</v>
      </c>
      <c r="C55" s="90" t="s">
        <v>876</v>
      </c>
      <c r="D55" s="117">
        <v>322.07515839322622</v>
      </c>
      <c r="E55" s="117">
        <v>127.53386574113395</v>
      </c>
      <c r="F55" s="117">
        <v>128.0927315432362</v>
      </c>
      <c r="G55" s="117">
        <v>128.91793713040977</v>
      </c>
      <c r="H55" s="117">
        <v>130.59463628242341</v>
      </c>
      <c r="I55" s="12">
        <v>837.21432909042949</v>
      </c>
    </row>
    <row r="56" spans="2:9" ht="16.5" thickBot="1" x14ac:dyDescent="0.3">
      <c r="B56" s="227"/>
      <c r="C56" s="90" t="s">
        <v>877</v>
      </c>
      <c r="D56" s="117">
        <v>1062.1627056780123</v>
      </c>
      <c r="E56" s="117">
        <v>1053.2998982571851</v>
      </c>
      <c r="F56" s="117">
        <v>927.29034954276358</v>
      </c>
      <c r="G56" s="117">
        <v>935.85179077428018</v>
      </c>
      <c r="H56" s="117">
        <v>1017.4443370358376</v>
      </c>
      <c r="I56" s="12">
        <v>4996.0490812880789</v>
      </c>
    </row>
    <row r="57" spans="2:9" ht="16.5" thickBot="1" x14ac:dyDescent="0.3">
      <c r="B57" s="227"/>
      <c r="C57" s="90" t="s">
        <v>878</v>
      </c>
      <c r="D57" s="117">
        <v>0</v>
      </c>
      <c r="E57" s="117">
        <v>0</v>
      </c>
      <c r="F57" s="117">
        <v>0</v>
      </c>
      <c r="G57" s="117">
        <v>0</v>
      </c>
      <c r="H57" s="117">
        <v>0</v>
      </c>
      <c r="I57" s="12">
        <v>0</v>
      </c>
    </row>
    <row r="58" spans="2:9" ht="16.5" thickBot="1" x14ac:dyDescent="0.3">
      <c r="B58" s="227"/>
      <c r="C58" s="90" t="s">
        <v>879</v>
      </c>
      <c r="D58" s="117">
        <v>8249.5948110931513</v>
      </c>
      <c r="E58" s="117">
        <v>7763.4148110931519</v>
      </c>
      <c r="F58" s="117">
        <v>7778.169811093152</v>
      </c>
      <c r="G58" s="117">
        <v>7786.4898110931517</v>
      </c>
      <c r="H58" s="117">
        <v>7793.1198110931518</v>
      </c>
      <c r="I58" s="12">
        <v>39370.789055465757</v>
      </c>
    </row>
    <row r="59" spans="2:9" ht="16.5" thickBot="1" x14ac:dyDescent="0.3">
      <c r="B59" s="227"/>
      <c r="C59" s="90" t="s">
        <v>880</v>
      </c>
      <c r="D59" s="117">
        <v>738.37343936835441</v>
      </c>
      <c r="E59" s="117">
        <v>734.38655074104895</v>
      </c>
      <c r="F59" s="117">
        <v>734.8247015298972</v>
      </c>
      <c r="G59" s="117">
        <v>735.47166271024128</v>
      </c>
      <c r="H59" s="117">
        <v>736.78619484541991</v>
      </c>
      <c r="I59" s="12">
        <v>3679.842549194962</v>
      </c>
    </row>
    <row r="60" spans="2:9" ht="16.5" thickBot="1" x14ac:dyDescent="0.3">
      <c r="B60" s="227"/>
      <c r="C60" s="90" t="s">
        <v>881</v>
      </c>
      <c r="D60" s="117">
        <v>1256.0950340423485</v>
      </c>
      <c r="E60" s="117">
        <v>1213.6571425811874</v>
      </c>
      <c r="F60" s="117">
        <v>1208.2441647874393</v>
      </c>
      <c r="G60" s="117">
        <v>1209.9238700635151</v>
      </c>
      <c r="H60" s="117">
        <v>1215.267644051148</v>
      </c>
      <c r="I60" s="12">
        <v>6103.187855525638</v>
      </c>
    </row>
    <row r="61" spans="2:9" ht="16.5" thickBot="1" x14ac:dyDescent="0.3">
      <c r="B61" s="227"/>
      <c r="C61" s="90" t="s">
        <v>882</v>
      </c>
      <c r="D61" s="117">
        <v>81.162375007826142</v>
      </c>
      <c r="E61" s="117">
        <v>74.162375007826142</v>
      </c>
      <c r="F61" s="117">
        <v>74.162375007826142</v>
      </c>
      <c r="G61" s="117">
        <v>74.162375007826142</v>
      </c>
      <c r="H61" s="117">
        <v>74.162375007826142</v>
      </c>
      <c r="I61" s="12">
        <v>377.81187503913071</v>
      </c>
    </row>
    <row r="62" spans="2:9" ht="16.5" thickBot="1" x14ac:dyDescent="0.3">
      <c r="B62" s="227"/>
      <c r="C62" s="90" t="s">
        <v>883</v>
      </c>
      <c r="D62" s="117">
        <v>75.782390210170902</v>
      </c>
      <c r="E62" s="117">
        <v>0</v>
      </c>
      <c r="F62" s="117">
        <v>0</v>
      </c>
      <c r="G62" s="117">
        <v>0</v>
      </c>
      <c r="H62" s="117">
        <v>0</v>
      </c>
      <c r="I62" s="12">
        <v>75.782390210170902</v>
      </c>
    </row>
    <row r="63" spans="2:9" ht="16.5" thickBot="1" x14ac:dyDescent="0.3">
      <c r="B63" s="227"/>
      <c r="C63" s="203" t="s">
        <v>884</v>
      </c>
      <c r="D63" s="92">
        <v>11785.245913793093</v>
      </c>
      <c r="E63" s="92">
        <v>10966.454643421534</v>
      </c>
      <c r="F63" s="92">
        <v>10850.784133504314</v>
      </c>
      <c r="G63" s="92">
        <v>10870.817446779425</v>
      </c>
      <c r="H63" s="92">
        <v>10967.374998315807</v>
      </c>
      <c r="I63" s="92">
        <v>55440.67713581417</v>
      </c>
    </row>
    <row r="64" spans="2:9" ht="16.5" thickBot="1" x14ac:dyDescent="0.3">
      <c r="B64" s="227" t="s">
        <v>885</v>
      </c>
      <c r="C64" s="227"/>
      <c r="D64" s="84">
        <v>0.51930533806556023</v>
      </c>
      <c r="E64" s="84">
        <v>0.53706141532133156</v>
      </c>
      <c r="F64" s="84">
        <v>0.53989223125130603</v>
      </c>
      <c r="G64" s="84">
        <v>0.53968268977232015</v>
      </c>
      <c r="H64" s="84">
        <v>0.53763611207002626</v>
      </c>
      <c r="I64" s="84">
        <v>0.53460154498809143</v>
      </c>
    </row>
    <row r="65" spans="2:9" ht="47.1" customHeight="1" x14ac:dyDescent="0.25">
      <c r="B65" s="243" t="s">
        <v>886</v>
      </c>
      <c r="C65" s="243"/>
      <c r="D65" s="243"/>
      <c r="E65" s="243"/>
      <c r="F65" s="243"/>
      <c r="G65" s="243"/>
      <c r="H65" s="243"/>
      <c r="I65" s="91"/>
    </row>
    <row r="66" spans="2:9" ht="15.75" thickBot="1" x14ac:dyDescent="0.3"/>
    <row r="67" spans="2:9" ht="16.5" thickBot="1" x14ac:dyDescent="0.3">
      <c r="B67" s="200" t="s">
        <v>864</v>
      </c>
      <c r="C67" s="88" t="s">
        <v>135</v>
      </c>
      <c r="D67" s="89"/>
      <c r="E67" s="89"/>
      <c r="F67" s="89"/>
      <c r="G67" s="89"/>
      <c r="H67" s="89"/>
      <c r="I67" s="89"/>
    </row>
    <row r="68" spans="2:9" ht="16.5" thickBot="1" x14ac:dyDescent="0.3">
      <c r="B68" s="210" t="s">
        <v>865</v>
      </c>
      <c r="C68" s="210"/>
      <c r="D68" s="200" t="s">
        <v>36</v>
      </c>
      <c r="E68" s="200" t="s">
        <v>37</v>
      </c>
      <c r="F68" s="200" t="s">
        <v>38</v>
      </c>
      <c r="G68" s="200" t="s">
        <v>39</v>
      </c>
      <c r="H68" s="200" t="s">
        <v>40</v>
      </c>
      <c r="I68" s="200" t="s">
        <v>866</v>
      </c>
    </row>
    <row r="69" spans="2:9" ht="16.5" thickBot="1" x14ac:dyDescent="0.3">
      <c r="B69" s="227" t="s">
        <v>867</v>
      </c>
      <c r="C69" s="227"/>
      <c r="D69" s="108">
        <v>20212.407070195564</v>
      </c>
      <c r="E69" s="108">
        <v>19572.284666264735</v>
      </c>
      <c r="F69" s="108">
        <v>19477.295382670181</v>
      </c>
      <c r="G69" s="108">
        <v>19496.748082488706</v>
      </c>
      <c r="H69" s="108">
        <v>19566.699564269507</v>
      </c>
      <c r="I69" s="85">
        <v>98325.434765888698</v>
      </c>
    </row>
    <row r="70" spans="2:9" ht="16.5" thickBot="1" x14ac:dyDescent="0.3">
      <c r="B70" s="227" t="s">
        <v>868</v>
      </c>
      <c r="C70" s="90" t="s">
        <v>869</v>
      </c>
      <c r="D70" s="64">
        <v>10548.303927385658</v>
      </c>
      <c r="E70" s="64">
        <v>10551.508927385657</v>
      </c>
      <c r="F70" s="64">
        <v>10554.678927385658</v>
      </c>
      <c r="G70" s="64">
        <v>10558.658927385659</v>
      </c>
      <c r="H70" s="64">
        <v>10561.828927385657</v>
      </c>
      <c r="I70" s="12">
        <v>52774.979636928285</v>
      </c>
    </row>
    <row r="71" spans="2:9" ht="16.5" thickBot="1" x14ac:dyDescent="0.3">
      <c r="B71" s="227"/>
      <c r="C71" s="90" t="s">
        <v>870</v>
      </c>
      <c r="D71" s="64">
        <v>481.68863999999996</v>
      </c>
      <c r="E71" s="64">
        <v>481.68863999999996</v>
      </c>
      <c r="F71" s="64">
        <v>481.68863999999996</v>
      </c>
      <c r="G71" s="64">
        <v>481.68863999999996</v>
      </c>
      <c r="H71" s="64">
        <v>481.68863999999996</v>
      </c>
      <c r="I71" s="12">
        <v>2408.4431999999997</v>
      </c>
    </row>
    <row r="72" spans="2:9" ht="16.5" thickBot="1" x14ac:dyDescent="0.3">
      <c r="B72" s="227"/>
      <c r="C72" s="90" t="s">
        <v>871</v>
      </c>
      <c r="D72" s="64">
        <v>0</v>
      </c>
      <c r="E72" s="64">
        <v>0</v>
      </c>
      <c r="F72" s="64">
        <v>0</v>
      </c>
      <c r="G72" s="64">
        <v>0</v>
      </c>
      <c r="H72" s="64">
        <v>0</v>
      </c>
      <c r="I72" s="12">
        <v>0</v>
      </c>
    </row>
    <row r="73" spans="2:9" ht="16.5" thickBot="1" x14ac:dyDescent="0.3">
      <c r="B73" s="227"/>
      <c r="C73" s="90" t="s">
        <v>872</v>
      </c>
      <c r="D73" s="64">
        <v>3.65</v>
      </c>
      <c r="E73" s="64">
        <v>3.65</v>
      </c>
      <c r="F73" s="64">
        <v>3.65</v>
      </c>
      <c r="G73" s="64">
        <v>3.65</v>
      </c>
      <c r="H73" s="64">
        <v>3.65</v>
      </c>
      <c r="I73" s="12">
        <v>18.25</v>
      </c>
    </row>
    <row r="74" spans="2:9" ht="16.5" thickBot="1" x14ac:dyDescent="0.3">
      <c r="B74" s="227"/>
      <c r="C74" s="90" t="s">
        <v>873</v>
      </c>
      <c r="D74" s="64">
        <v>286.92867812911857</v>
      </c>
      <c r="E74" s="64">
        <v>276.19242812911858</v>
      </c>
      <c r="F74" s="64">
        <v>276.22746743772529</v>
      </c>
      <c r="G74" s="64">
        <v>282.85108360623389</v>
      </c>
      <c r="H74" s="64">
        <v>282.85108360623389</v>
      </c>
      <c r="I74" s="12">
        <v>1405.0507409084303</v>
      </c>
    </row>
    <row r="75" spans="2:9" ht="16.5" thickBot="1" x14ac:dyDescent="0.3">
      <c r="B75" s="227"/>
      <c r="C75" s="203" t="s">
        <v>874</v>
      </c>
      <c r="D75" s="85">
        <v>11320.571245514777</v>
      </c>
      <c r="E75" s="85">
        <v>11313.039995514777</v>
      </c>
      <c r="F75" s="85">
        <v>11316.245034823383</v>
      </c>
      <c r="G75" s="85">
        <v>11326.848650991893</v>
      </c>
      <c r="H75" s="85">
        <v>11330.018650991891</v>
      </c>
      <c r="I75" s="85">
        <v>56606.723577836725</v>
      </c>
    </row>
    <row r="76" spans="2:9" ht="16.5" thickBot="1" x14ac:dyDescent="0.3">
      <c r="B76" s="227" t="s">
        <v>875</v>
      </c>
      <c r="C76" s="90" t="s">
        <v>876</v>
      </c>
      <c r="D76" s="117">
        <v>240.29407040572485</v>
      </c>
      <c r="E76" s="117">
        <v>94.853978677350128</v>
      </c>
      <c r="F76" s="117">
        <v>95.116596809826774</v>
      </c>
      <c r="G76" s="117">
        <v>95.65094034740504</v>
      </c>
      <c r="H76" s="117">
        <v>96.833961385731854</v>
      </c>
      <c r="I76" s="12">
        <v>622.74954762603863</v>
      </c>
    </row>
    <row r="77" spans="2:9" ht="16.5" thickBot="1" x14ac:dyDescent="0.3">
      <c r="B77" s="227"/>
      <c r="C77" s="90" t="s">
        <v>877</v>
      </c>
      <c r="D77" s="117">
        <v>794.99832317954917</v>
      </c>
      <c r="E77" s="117">
        <v>785.95974785425369</v>
      </c>
      <c r="F77" s="117">
        <v>691.14353784042817</v>
      </c>
      <c r="G77" s="117">
        <v>696.93772473496369</v>
      </c>
      <c r="H77" s="117">
        <v>757.00484497564548</v>
      </c>
      <c r="I77" s="12">
        <v>3726.0441785848402</v>
      </c>
    </row>
    <row r="78" spans="2:9" ht="16.5" thickBot="1" x14ac:dyDescent="0.3">
      <c r="B78" s="227"/>
      <c r="C78" s="90" t="s">
        <v>878</v>
      </c>
      <c r="D78" s="117">
        <v>0</v>
      </c>
      <c r="E78" s="117">
        <v>0</v>
      </c>
      <c r="F78" s="117">
        <v>0</v>
      </c>
      <c r="G78" s="117">
        <v>0</v>
      </c>
      <c r="H78" s="117">
        <v>0</v>
      </c>
      <c r="I78" s="12">
        <v>0</v>
      </c>
    </row>
    <row r="79" spans="2:9" ht="16.5" thickBot="1" x14ac:dyDescent="0.3">
      <c r="B79" s="227"/>
      <c r="C79" s="90" t="s">
        <v>879</v>
      </c>
      <c r="D79" s="117">
        <v>6045.624221303272</v>
      </c>
      <c r="E79" s="117">
        <v>5663.5542213032722</v>
      </c>
      <c r="F79" s="117">
        <v>5664.5742213032718</v>
      </c>
      <c r="G79" s="117">
        <v>5665.6792213032722</v>
      </c>
      <c r="H79" s="117">
        <v>5666.6992213032718</v>
      </c>
      <c r="I79" s="12">
        <v>28706.131106516357</v>
      </c>
    </row>
    <row r="80" spans="2:9" ht="16.5" thickBot="1" x14ac:dyDescent="0.3">
      <c r="B80" s="227"/>
      <c r="C80" s="90" t="s">
        <v>880</v>
      </c>
      <c r="D80" s="117">
        <v>599.57257990509515</v>
      </c>
      <c r="E80" s="117">
        <v>596.36551928304254</v>
      </c>
      <c r="F80" s="117">
        <v>596.57141189890422</v>
      </c>
      <c r="G80" s="117">
        <v>596.9903372323655</v>
      </c>
      <c r="H80" s="117">
        <v>597.91782572641375</v>
      </c>
      <c r="I80" s="12">
        <v>2987.4176740458211</v>
      </c>
    </row>
    <row r="81" spans="2:9" ht="16.5" thickBot="1" x14ac:dyDescent="0.3">
      <c r="B81" s="227"/>
      <c r="C81" s="90" t="s">
        <v>881</v>
      </c>
      <c r="D81" s="117">
        <v>1035.5502673534729</v>
      </c>
      <c r="E81" s="117">
        <v>1002.7546223702994</v>
      </c>
      <c r="F81" s="117">
        <v>997.88799873262792</v>
      </c>
      <c r="G81" s="117">
        <v>998.88462661706853</v>
      </c>
      <c r="H81" s="117">
        <v>1002.4684786248135</v>
      </c>
      <c r="I81" s="12">
        <v>5037.5459936982825</v>
      </c>
    </row>
    <row r="82" spans="2:9" ht="16.5" thickBot="1" x14ac:dyDescent="0.3">
      <c r="B82" s="227"/>
      <c r="C82" s="90" t="s">
        <v>882</v>
      </c>
      <c r="D82" s="117">
        <v>119.2565812617392</v>
      </c>
      <c r="E82" s="117">
        <v>115.7565812617392</v>
      </c>
      <c r="F82" s="117">
        <v>115.7565812617392</v>
      </c>
      <c r="G82" s="117">
        <v>115.7565812617392</v>
      </c>
      <c r="H82" s="117">
        <v>115.7565812617392</v>
      </c>
      <c r="I82" s="12">
        <v>582.28290630869606</v>
      </c>
    </row>
    <row r="83" spans="2:9" ht="16.5" thickBot="1" x14ac:dyDescent="0.3">
      <c r="B83" s="227"/>
      <c r="C83" s="90" t="s">
        <v>883</v>
      </c>
      <c r="D83" s="117">
        <v>56.539781271935276</v>
      </c>
      <c r="E83" s="117">
        <v>0</v>
      </c>
      <c r="F83" s="117">
        <v>0</v>
      </c>
      <c r="G83" s="117">
        <v>0</v>
      </c>
      <c r="H83" s="117">
        <v>0</v>
      </c>
      <c r="I83" s="12">
        <v>56.539781271935276</v>
      </c>
    </row>
    <row r="84" spans="2:9" ht="16.5" thickBot="1" x14ac:dyDescent="0.3">
      <c r="B84" s="227"/>
      <c r="C84" s="203" t="s">
        <v>884</v>
      </c>
      <c r="D84" s="92">
        <v>8891.8358246807875</v>
      </c>
      <c r="E84" s="92">
        <v>8259.2446707499566</v>
      </c>
      <c r="F84" s="92">
        <v>8161.050347846799</v>
      </c>
      <c r="G84" s="92">
        <v>8169.899431496814</v>
      </c>
      <c r="H84" s="92">
        <v>8236.6809132776161</v>
      </c>
      <c r="I84" s="92">
        <v>41718.711188051973</v>
      </c>
    </row>
    <row r="85" spans="2:9" ht="16.5" thickBot="1" x14ac:dyDescent="0.3">
      <c r="B85" s="227" t="s">
        <v>885</v>
      </c>
      <c r="C85" s="227"/>
      <c r="D85" s="84">
        <v>0.56008031137506897</v>
      </c>
      <c r="E85" s="84">
        <v>0.57801325641937995</v>
      </c>
      <c r="F85" s="84">
        <v>0.58099673555764586</v>
      </c>
      <c r="G85" s="84">
        <v>0.58096091733191502</v>
      </c>
      <c r="H85" s="84">
        <v>0.57904597624023879</v>
      </c>
      <c r="I85" s="84">
        <v>0.57570783910202317</v>
      </c>
    </row>
    <row r="86" spans="2:9" ht="42.6" customHeight="1" x14ac:dyDescent="0.25">
      <c r="B86" s="243" t="s">
        <v>886</v>
      </c>
      <c r="C86" s="243"/>
      <c r="D86" s="243"/>
      <c r="E86" s="243"/>
      <c r="F86" s="243"/>
      <c r="G86" s="243"/>
      <c r="H86" s="243"/>
      <c r="I86" s="91"/>
    </row>
    <row r="87" spans="2:9" ht="15.75" thickBot="1" x14ac:dyDescent="0.3"/>
    <row r="88" spans="2:9" ht="16.5" thickBot="1" x14ac:dyDescent="0.3">
      <c r="B88" s="200" t="s">
        <v>864</v>
      </c>
      <c r="C88" s="88" t="s">
        <v>32</v>
      </c>
      <c r="D88" s="89"/>
      <c r="E88" s="89"/>
      <c r="F88" s="89"/>
      <c r="G88" s="89"/>
      <c r="H88" s="89"/>
      <c r="I88" s="89"/>
    </row>
    <row r="89" spans="2:9" ht="16.5" thickBot="1" x14ac:dyDescent="0.3">
      <c r="B89" s="210" t="s">
        <v>865</v>
      </c>
      <c r="C89" s="210"/>
      <c r="D89" s="200" t="s">
        <v>36</v>
      </c>
      <c r="E89" s="200" t="s">
        <v>37</v>
      </c>
      <c r="F89" s="200" t="s">
        <v>38</v>
      </c>
      <c r="G89" s="200" t="s">
        <v>39</v>
      </c>
      <c r="H89" s="200" t="s">
        <v>40</v>
      </c>
      <c r="I89" s="200" t="s">
        <v>866</v>
      </c>
    </row>
    <row r="90" spans="2:9" ht="16.5" thickBot="1" x14ac:dyDescent="0.3">
      <c r="B90" s="227" t="s">
        <v>867</v>
      </c>
      <c r="C90" s="227"/>
      <c r="D90" s="108">
        <v>79861.807455317088</v>
      </c>
      <c r="E90" s="108">
        <v>78776.67196469038</v>
      </c>
      <c r="F90" s="108">
        <v>78476.886462186259</v>
      </c>
      <c r="G90" s="108">
        <v>76566.112871636404</v>
      </c>
      <c r="H90" s="108">
        <v>76638.493334533327</v>
      </c>
      <c r="I90" s="85">
        <v>390319.97208836349</v>
      </c>
    </row>
    <row r="91" spans="2:9" ht="16.5" thickBot="1" x14ac:dyDescent="0.3">
      <c r="B91" s="227" t="s">
        <v>868</v>
      </c>
      <c r="C91" s="90" t="s">
        <v>869</v>
      </c>
      <c r="D91" s="64">
        <v>26760.614143076709</v>
      </c>
      <c r="E91" s="64">
        <v>27108.359143076712</v>
      </c>
      <c r="F91" s="64">
        <v>27342.024143076713</v>
      </c>
      <c r="G91" s="64">
        <v>25675.824143076716</v>
      </c>
      <c r="H91" s="64">
        <v>25849.739143076709</v>
      </c>
      <c r="I91" s="12">
        <v>132736.56071538356</v>
      </c>
    </row>
    <row r="92" spans="2:9" ht="16.5" thickBot="1" x14ac:dyDescent="0.3">
      <c r="B92" s="227"/>
      <c r="C92" s="90" t="s">
        <v>870</v>
      </c>
      <c r="D92" s="64">
        <v>1359.8559331199999</v>
      </c>
      <c r="E92" s="64">
        <v>1359.8559331199999</v>
      </c>
      <c r="F92" s="64">
        <v>1359.8559331199999</v>
      </c>
      <c r="G92" s="64">
        <v>1359.8559331199999</v>
      </c>
      <c r="H92" s="64">
        <v>1359.8559331199999</v>
      </c>
      <c r="I92" s="12">
        <v>6799.2796655999991</v>
      </c>
    </row>
    <row r="93" spans="2:9" ht="16.5" thickBot="1" x14ac:dyDescent="0.3">
      <c r="B93" s="227"/>
      <c r="C93" s="90" t="s">
        <v>871</v>
      </c>
      <c r="D93" s="64">
        <v>200</v>
      </c>
      <c r="E93" s="64">
        <v>200</v>
      </c>
      <c r="F93" s="64">
        <v>200</v>
      </c>
      <c r="G93" s="64">
        <v>200</v>
      </c>
      <c r="H93" s="64">
        <v>200</v>
      </c>
      <c r="I93" s="12">
        <v>1000</v>
      </c>
    </row>
    <row r="94" spans="2:9" ht="16.5" thickBot="1" x14ac:dyDescent="0.3">
      <c r="B94" s="227"/>
      <c r="C94" s="90" t="s">
        <v>872</v>
      </c>
      <c r="D94" s="64">
        <v>12343.869847204689</v>
      </c>
      <c r="E94" s="64">
        <v>12343.869847204689</v>
      </c>
      <c r="F94" s="64">
        <v>12343.869847204689</v>
      </c>
      <c r="G94" s="64">
        <v>12356.101467204689</v>
      </c>
      <c r="H94" s="64">
        <v>12356.101467204689</v>
      </c>
      <c r="I94" s="12">
        <v>61743.812476023442</v>
      </c>
    </row>
    <row r="95" spans="2:9" ht="16.5" thickBot="1" x14ac:dyDescent="0.3">
      <c r="B95" s="227"/>
      <c r="C95" s="90" t="s">
        <v>873</v>
      </c>
      <c r="D95" s="64">
        <v>1183.8739953330053</v>
      </c>
      <c r="E95" s="64">
        <v>1105.3502453330052</v>
      </c>
      <c r="F95" s="64">
        <v>1105.1927488624169</v>
      </c>
      <c r="G95" s="64">
        <v>1040.3382285507216</v>
      </c>
      <c r="H95" s="64">
        <v>1040.3382285507216</v>
      </c>
      <c r="I95" s="12">
        <v>5475.0934466298704</v>
      </c>
    </row>
    <row r="96" spans="2:9" ht="16.5" thickBot="1" x14ac:dyDescent="0.3">
      <c r="B96" s="227"/>
      <c r="C96" s="203" t="s">
        <v>874</v>
      </c>
      <c r="D96" s="85">
        <v>41848.213918734407</v>
      </c>
      <c r="E96" s="85">
        <v>42117.43516873441</v>
      </c>
      <c r="F96" s="85">
        <v>42350.942672263816</v>
      </c>
      <c r="G96" s="85">
        <v>40632.11977195213</v>
      </c>
      <c r="H96" s="85">
        <v>40806.034771952123</v>
      </c>
      <c r="I96" s="85">
        <v>207754.74630363687</v>
      </c>
    </row>
    <row r="97" spans="2:9" ht="16.5" thickBot="1" x14ac:dyDescent="0.3">
      <c r="B97" s="227" t="s">
        <v>875</v>
      </c>
      <c r="C97" s="90" t="s">
        <v>876</v>
      </c>
      <c r="D97" s="117">
        <v>1062.4999999999998</v>
      </c>
      <c r="E97" s="117">
        <v>437.5</v>
      </c>
      <c r="F97" s="117">
        <v>437.49999999999989</v>
      </c>
      <c r="G97" s="117">
        <v>437.49999999999994</v>
      </c>
      <c r="H97" s="117">
        <v>437.5</v>
      </c>
      <c r="I97" s="12">
        <v>2812.4999999999995</v>
      </c>
    </row>
    <row r="98" spans="2:9" ht="16.5" thickBot="1" x14ac:dyDescent="0.3">
      <c r="B98" s="227"/>
      <c r="C98" s="90" t="s">
        <v>877</v>
      </c>
      <c r="D98" s="117">
        <v>3500.9999999999995</v>
      </c>
      <c r="E98" s="117">
        <v>3609.0000000000005</v>
      </c>
      <c r="F98" s="117">
        <v>3162.9999999999991</v>
      </c>
      <c r="G98" s="117">
        <v>3172</v>
      </c>
      <c r="H98" s="117">
        <v>3404.9999999999991</v>
      </c>
      <c r="I98" s="12">
        <v>16850</v>
      </c>
    </row>
    <row r="99" spans="2:9" ht="16.5" thickBot="1" x14ac:dyDescent="0.3">
      <c r="B99" s="227"/>
      <c r="C99" s="90" t="s">
        <v>878</v>
      </c>
      <c r="D99" s="117">
        <v>0</v>
      </c>
      <c r="E99" s="117">
        <v>0</v>
      </c>
      <c r="F99" s="117">
        <v>0</v>
      </c>
      <c r="G99" s="117">
        <v>0</v>
      </c>
      <c r="H99" s="117">
        <v>0</v>
      </c>
      <c r="I99" s="12">
        <v>0</v>
      </c>
    </row>
    <row r="100" spans="2:9" ht="16.5" thickBot="1" x14ac:dyDescent="0.3">
      <c r="B100" s="227"/>
      <c r="C100" s="90" t="s">
        <v>879</v>
      </c>
      <c r="D100" s="117">
        <v>26908.331409855935</v>
      </c>
      <c r="E100" s="117">
        <v>26398.451409855934</v>
      </c>
      <c r="F100" s="117">
        <v>26324.371445150049</v>
      </c>
      <c r="G100" s="117">
        <v>26170.459976371334</v>
      </c>
      <c r="H100" s="117">
        <v>25829.303106371332</v>
      </c>
      <c r="I100" s="12">
        <v>131630.91734760458</v>
      </c>
    </row>
    <row r="101" spans="2:9" ht="16.5" thickBot="1" x14ac:dyDescent="0.3">
      <c r="B101" s="227"/>
      <c r="C101" s="90" t="s">
        <v>880</v>
      </c>
      <c r="D101" s="117">
        <v>2874.5059999999999</v>
      </c>
      <c r="E101" s="117">
        <v>2874.5060000000003</v>
      </c>
      <c r="F101" s="117">
        <v>2874.5060000000003</v>
      </c>
      <c r="G101" s="117">
        <v>2874.5059999999999</v>
      </c>
      <c r="H101" s="117">
        <v>2874.5059999999999</v>
      </c>
      <c r="I101" s="12">
        <v>14372.529999999999</v>
      </c>
    </row>
    <row r="102" spans="2:9" ht="16.5" thickBot="1" x14ac:dyDescent="0.3">
      <c r="B102" s="227"/>
      <c r="C102" s="90" t="s">
        <v>881</v>
      </c>
      <c r="D102" s="117">
        <v>3216.8371704571755</v>
      </c>
      <c r="E102" s="117">
        <v>3149.8604298304735</v>
      </c>
      <c r="F102" s="117">
        <v>3136.6473885028217</v>
      </c>
      <c r="G102" s="117">
        <v>3089.6081670433732</v>
      </c>
      <c r="H102" s="117">
        <v>3096.2304999402945</v>
      </c>
      <c r="I102" s="12">
        <v>15689.183655774141</v>
      </c>
    </row>
    <row r="103" spans="2:9" ht="16.5" thickBot="1" x14ac:dyDescent="0.3">
      <c r="B103" s="227"/>
      <c r="C103" s="90" t="s">
        <v>882</v>
      </c>
      <c r="D103" s="117">
        <v>200.41895626956534</v>
      </c>
      <c r="E103" s="117">
        <v>189.91895626956534</v>
      </c>
      <c r="F103" s="117">
        <v>189.91895626956534</v>
      </c>
      <c r="G103" s="117">
        <v>189.91895626956534</v>
      </c>
      <c r="H103" s="117">
        <v>189.91895626956534</v>
      </c>
      <c r="I103" s="12">
        <v>960.09478134782671</v>
      </c>
    </row>
    <row r="104" spans="2:9" ht="16.5" thickBot="1" x14ac:dyDescent="0.3">
      <c r="B104" s="227"/>
      <c r="C104" s="90" t="s">
        <v>883</v>
      </c>
      <c r="D104" s="117">
        <v>250</v>
      </c>
      <c r="E104" s="117">
        <v>0</v>
      </c>
      <c r="F104" s="117">
        <v>0</v>
      </c>
      <c r="G104" s="117">
        <v>0</v>
      </c>
      <c r="H104" s="117">
        <v>0</v>
      </c>
      <c r="I104" s="12">
        <v>250</v>
      </c>
    </row>
    <row r="105" spans="2:9" ht="16.5" thickBot="1" x14ac:dyDescent="0.3">
      <c r="B105" s="227"/>
      <c r="C105" s="203" t="s">
        <v>884</v>
      </c>
      <c r="D105" s="92">
        <v>38013.593536582681</v>
      </c>
      <c r="E105" s="92">
        <v>36659.236795955971</v>
      </c>
      <c r="F105" s="92">
        <v>36125.943789922443</v>
      </c>
      <c r="G105" s="92">
        <v>35933.993099684274</v>
      </c>
      <c r="H105" s="92">
        <v>35832.458562581196</v>
      </c>
      <c r="I105" s="92">
        <v>182565.22578472656</v>
      </c>
    </row>
    <row r="106" spans="2:9" ht="16.5" thickBot="1" x14ac:dyDescent="0.3">
      <c r="B106" s="227" t="s">
        <v>885</v>
      </c>
      <c r="C106" s="227"/>
      <c r="D106" s="84">
        <v>0.52400784870976791</v>
      </c>
      <c r="E106" s="84">
        <v>0.53464349430263403</v>
      </c>
      <c r="F106" s="84">
        <v>0.53966135229728351</v>
      </c>
      <c r="G106" s="84">
        <v>0.53068019582073012</v>
      </c>
      <c r="H106" s="84">
        <v>0.53244829062375254</v>
      </c>
      <c r="I106" s="84">
        <v>0.53226778325502599</v>
      </c>
    </row>
    <row r="107" spans="2:9" ht="45.6" customHeight="1" x14ac:dyDescent="0.25">
      <c r="B107" s="243" t="s">
        <v>886</v>
      </c>
      <c r="C107" s="243"/>
      <c r="D107" s="243"/>
      <c r="E107" s="243"/>
      <c r="F107" s="243"/>
      <c r="G107" s="243"/>
      <c r="H107" s="243"/>
      <c r="I107" s="243"/>
    </row>
  </sheetData>
  <mergeCells count="30">
    <mergeCell ref="B44:H44"/>
    <mergeCell ref="B5:C5"/>
    <mergeCell ref="B6:C6"/>
    <mergeCell ref="B7:B12"/>
    <mergeCell ref="B13:B21"/>
    <mergeCell ref="B22:C22"/>
    <mergeCell ref="B23:H23"/>
    <mergeCell ref="B26:C26"/>
    <mergeCell ref="B27:C27"/>
    <mergeCell ref="B28:B33"/>
    <mergeCell ref="B34:B42"/>
    <mergeCell ref="B43:C43"/>
    <mergeCell ref="B86:H86"/>
    <mergeCell ref="B47:C47"/>
    <mergeCell ref="B48:C48"/>
    <mergeCell ref="B49:B54"/>
    <mergeCell ref="B55:B63"/>
    <mergeCell ref="B64:C64"/>
    <mergeCell ref="B65:H65"/>
    <mergeCell ref="B68:C68"/>
    <mergeCell ref="B69:C69"/>
    <mergeCell ref="B70:B75"/>
    <mergeCell ref="B76:B84"/>
    <mergeCell ref="B85:C85"/>
    <mergeCell ref="B107:I107"/>
    <mergeCell ref="B89:C89"/>
    <mergeCell ref="B90:C90"/>
    <mergeCell ref="B91:B96"/>
    <mergeCell ref="B97:B105"/>
    <mergeCell ref="B106:C106"/>
  </mergeCells>
  <pageMargins left="0.7" right="0.7" top="0.75" bottom="0.75" header="0.3" footer="0.3"/>
  <pageSetup scale="87" fitToHeight="0" orientation="landscape" r:id="rId1"/>
  <headerFooter>
    <oddFooter>&amp;L&amp;"Times New Roman,Regular"Appendix B, Table 10: Budget by Program&amp;R&amp;"Times New Roman,Regular"&amp;P</oddFooter>
  </headerFooter>
  <rowBreaks count="4" manualBreakCount="4">
    <brk id="24" min="1" max="8" man="1"/>
    <brk id="45" min="1" max="8" man="1"/>
    <brk id="66" min="1" max="8" man="1"/>
    <brk id="87" min="1"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Q22"/>
  <sheetViews>
    <sheetView showGridLines="0" tabSelected="1" topLeftCell="A15" zoomScale="70" zoomScaleNormal="70" workbookViewId="0">
      <selection activeCell="D1" sqref="D1"/>
    </sheetView>
  </sheetViews>
  <sheetFormatPr defaultColWidth="8.140625" defaultRowHeight="13.5" x14ac:dyDescent="0.25"/>
  <cols>
    <col min="1" max="1" width="8.140625" style="93"/>
    <col min="2" max="3" width="4.85546875" style="93" customWidth="1"/>
    <col min="4" max="4" width="35.42578125" style="93" bestFit="1" customWidth="1"/>
    <col min="5" max="6" width="13.85546875" style="93" customWidth="1"/>
    <col min="7" max="7" width="14.42578125" style="93" customWidth="1"/>
    <col min="8" max="13" width="13.85546875" style="93" customWidth="1"/>
    <col min="14" max="14" width="14.140625" style="93" customWidth="1"/>
    <col min="15" max="15" width="14.42578125" style="93" customWidth="1"/>
    <col min="16" max="17" width="11.5703125" style="93" customWidth="1"/>
    <col min="18" max="233" width="8.140625" style="93"/>
    <col min="234" max="234" width="2.140625" style="93" customWidth="1"/>
    <col min="235" max="235" width="28.28515625" style="93" customWidth="1"/>
    <col min="236" max="241" width="13.140625" style="93" customWidth="1"/>
    <col min="242" max="242" width="16.140625" style="93" customWidth="1"/>
    <col min="243" max="489" width="8.140625" style="93"/>
    <col min="490" max="490" width="2.140625" style="93" customWidth="1"/>
    <col min="491" max="491" width="28.28515625" style="93" customWidth="1"/>
    <col min="492" max="497" width="13.140625" style="93" customWidth="1"/>
    <col min="498" max="498" width="16.140625" style="93" customWidth="1"/>
    <col min="499" max="745" width="8.140625" style="93"/>
    <col min="746" max="746" width="2.140625" style="93" customWidth="1"/>
    <col min="747" max="747" width="28.28515625" style="93" customWidth="1"/>
    <col min="748" max="753" width="13.140625" style="93" customWidth="1"/>
    <col min="754" max="754" width="16.140625" style="93" customWidth="1"/>
    <col min="755" max="1001" width="8.140625" style="93"/>
    <col min="1002" max="1002" width="2.140625" style="93" customWidth="1"/>
    <col min="1003" max="1003" width="28.28515625" style="93" customWidth="1"/>
    <col min="1004" max="1009" width="13.140625" style="93" customWidth="1"/>
    <col min="1010" max="1010" width="16.140625" style="93" customWidth="1"/>
    <col min="1011" max="1257" width="8.140625" style="93"/>
    <col min="1258" max="1258" width="2.140625" style="93" customWidth="1"/>
    <col min="1259" max="1259" width="28.28515625" style="93" customWidth="1"/>
    <col min="1260" max="1265" width="13.140625" style="93" customWidth="1"/>
    <col min="1266" max="1266" width="16.140625" style="93" customWidth="1"/>
    <col min="1267" max="1513" width="8.140625" style="93"/>
    <col min="1514" max="1514" width="2.140625" style="93" customWidth="1"/>
    <col min="1515" max="1515" width="28.28515625" style="93" customWidth="1"/>
    <col min="1516" max="1521" width="13.140625" style="93" customWidth="1"/>
    <col min="1522" max="1522" width="16.140625" style="93" customWidth="1"/>
    <col min="1523" max="1769" width="8.140625" style="93"/>
    <col min="1770" max="1770" width="2.140625" style="93" customWidth="1"/>
    <col min="1771" max="1771" width="28.28515625" style="93" customWidth="1"/>
    <col min="1772" max="1777" width="13.140625" style="93" customWidth="1"/>
    <col min="1778" max="1778" width="16.140625" style="93" customWidth="1"/>
    <col min="1779" max="2025" width="8.140625" style="93"/>
    <col min="2026" max="2026" width="2.140625" style="93" customWidth="1"/>
    <col min="2027" max="2027" width="28.28515625" style="93" customWidth="1"/>
    <col min="2028" max="2033" width="13.140625" style="93" customWidth="1"/>
    <col min="2034" max="2034" width="16.140625" style="93" customWidth="1"/>
    <col min="2035" max="2281" width="8.140625" style="93"/>
    <col min="2282" max="2282" width="2.140625" style="93" customWidth="1"/>
    <col min="2283" max="2283" width="28.28515625" style="93" customWidth="1"/>
    <col min="2284" max="2289" width="13.140625" style="93" customWidth="1"/>
    <col min="2290" max="2290" width="16.140625" style="93" customWidth="1"/>
    <col min="2291" max="2537" width="8.140625" style="93"/>
    <col min="2538" max="2538" width="2.140625" style="93" customWidth="1"/>
    <col min="2539" max="2539" width="28.28515625" style="93" customWidth="1"/>
    <col min="2540" max="2545" width="13.140625" style="93" customWidth="1"/>
    <col min="2546" max="2546" width="16.140625" style="93" customWidth="1"/>
    <col min="2547" max="2793" width="8.140625" style="93"/>
    <col min="2794" max="2794" width="2.140625" style="93" customWidth="1"/>
    <col min="2795" max="2795" width="28.28515625" style="93" customWidth="1"/>
    <col min="2796" max="2801" width="13.140625" style="93" customWidth="1"/>
    <col min="2802" max="2802" width="16.140625" style="93" customWidth="1"/>
    <col min="2803" max="3049" width="8.140625" style="93"/>
    <col min="3050" max="3050" width="2.140625" style="93" customWidth="1"/>
    <col min="3051" max="3051" width="28.28515625" style="93" customWidth="1"/>
    <col min="3052" max="3057" width="13.140625" style="93" customWidth="1"/>
    <col min="3058" max="3058" width="16.140625" style="93" customWidth="1"/>
    <col min="3059" max="3305" width="8.140625" style="93"/>
    <col min="3306" max="3306" width="2.140625" style="93" customWidth="1"/>
    <col min="3307" max="3307" width="28.28515625" style="93" customWidth="1"/>
    <col min="3308" max="3313" width="13.140625" style="93" customWidth="1"/>
    <col min="3314" max="3314" width="16.140625" style="93" customWidth="1"/>
    <col min="3315" max="3561" width="8.140625" style="93"/>
    <col min="3562" max="3562" width="2.140625" style="93" customWidth="1"/>
    <col min="3563" max="3563" width="28.28515625" style="93" customWidth="1"/>
    <col min="3564" max="3569" width="13.140625" style="93" customWidth="1"/>
    <col min="3570" max="3570" width="16.140625" style="93" customWidth="1"/>
    <col min="3571" max="3817" width="8.140625" style="93"/>
    <col min="3818" max="3818" width="2.140625" style="93" customWidth="1"/>
    <col min="3819" max="3819" width="28.28515625" style="93" customWidth="1"/>
    <col min="3820" max="3825" width="13.140625" style="93" customWidth="1"/>
    <col min="3826" max="3826" width="16.140625" style="93" customWidth="1"/>
    <col min="3827" max="4073" width="8.140625" style="93"/>
    <col min="4074" max="4074" width="2.140625" style="93" customWidth="1"/>
    <col min="4075" max="4075" width="28.28515625" style="93" customWidth="1"/>
    <col min="4076" max="4081" width="13.140625" style="93" customWidth="1"/>
    <col min="4082" max="4082" width="16.140625" style="93" customWidth="1"/>
    <col min="4083" max="4329" width="8.140625" style="93"/>
    <col min="4330" max="4330" width="2.140625" style="93" customWidth="1"/>
    <col min="4331" max="4331" width="28.28515625" style="93" customWidth="1"/>
    <col min="4332" max="4337" width="13.140625" style="93" customWidth="1"/>
    <col min="4338" max="4338" width="16.140625" style="93" customWidth="1"/>
    <col min="4339" max="4585" width="8.140625" style="93"/>
    <col min="4586" max="4586" width="2.140625" style="93" customWidth="1"/>
    <col min="4587" max="4587" width="28.28515625" style="93" customWidth="1"/>
    <col min="4588" max="4593" width="13.140625" style="93" customWidth="1"/>
    <col min="4594" max="4594" width="16.140625" style="93" customWidth="1"/>
    <col min="4595" max="4841" width="8.140625" style="93"/>
    <col min="4842" max="4842" width="2.140625" style="93" customWidth="1"/>
    <col min="4843" max="4843" width="28.28515625" style="93" customWidth="1"/>
    <col min="4844" max="4849" width="13.140625" style="93" customWidth="1"/>
    <col min="4850" max="4850" width="16.140625" style="93" customWidth="1"/>
    <col min="4851" max="5097" width="8.140625" style="93"/>
    <col min="5098" max="5098" width="2.140625" style="93" customWidth="1"/>
    <col min="5099" max="5099" width="28.28515625" style="93" customWidth="1"/>
    <col min="5100" max="5105" width="13.140625" style="93" customWidth="1"/>
    <col min="5106" max="5106" width="16.140625" style="93" customWidth="1"/>
    <col min="5107" max="5353" width="8.140625" style="93"/>
    <col min="5354" max="5354" width="2.140625" style="93" customWidth="1"/>
    <col min="5355" max="5355" width="28.28515625" style="93" customWidth="1"/>
    <col min="5356" max="5361" width="13.140625" style="93" customWidth="1"/>
    <col min="5362" max="5362" width="16.140625" style="93" customWidth="1"/>
    <col min="5363" max="5609" width="8.140625" style="93"/>
    <col min="5610" max="5610" width="2.140625" style="93" customWidth="1"/>
    <col min="5611" max="5611" width="28.28515625" style="93" customWidth="1"/>
    <col min="5612" max="5617" width="13.140625" style="93" customWidth="1"/>
    <col min="5618" max="5618" width="16.140625" style="93" customWidth="1"/>
    <col min="5619" max="5865" width="8.140625" style="93"/>
    <col min="5866" max="5866" width="2.140625" style="93" customWidth="1"/>
    <col min="5867" max="5867" width="28.28515625" style="93" customWidth="1"/>
    <col min="5868" max="5873" width="13.140625" style="93" customWidth="1"/>
    <col min="5874" max="5874" width="16.140625" style="93" customWidth="1"/>
    <col min="5875" max="6121" width="8.140625" style="93"/>
    <col min="6122" max="6122" width="2.140625" style="93" customWidth="1"/>
    <col min="6123" max="6123" width="28.28515625" style="93" customWidth="1"/>
    <col min="6124" max="6129" width="13.140625" style="93" customWidth="1"/>
    <col min="6130" max="6130" width="16.140625" style="93" customWidth="1"/>
    <col min="6131" max="6377" width="8.140625" style="93"/>
    <col min="6378" max="6378" width="2.140625" style="93" customWidth="1"/>
    <col min="6379" max="6379" width="28.28515625" style="93" customWidth="1"/>
    <col min="6380" max="6385" width="13.140625" style="93" customWidth="1"/>
    <col min="6386" max="6386" width="16.140625" style="93" customWidth="1"/>
    <col min="6387" max="6633" width="8.140625" style="93"/>
    <col min="6634" max="6634" width="2.140625" style="93" customWidth="1"/>
    <col min="6635" max="6635" width="28.28515625" style="93" customWidth="1"/>
    <col min="6636" max="6641" width="13.140625" style="93" customWidth="1"/>
    <col min="6642" max="6642" width="16.140625" style="93" customWidth="1"/>
    <col min="6643" max="6889" width="8.140625" style="93"/>
    <col min="6890" max="6890" width="2.140625" style="93" customWidth="1"/>
    <col min="6891" max="6891" width="28.28515625" style="93" customWidth="1"/>
    <col min="6892" max="6897" width="13.140625" style="93" customWidth="1"/>
    <col min="6898" max="6898" width="16.140625" style="93" customWidth="1"/>
    <col min="6899" max="7145" width="8.140625" style="93"/>
    <col min="7146" max="7146" width="2.140625" style="93" customWidth="1"/>
    <col min="7147" max="7147" width="28.28515625" style="93" customWidth="1"/>
    <col min="7148" max="7153" width="13.140625" style="93" customWidth="1"/>
    <col min="7154" max="7154" width="16.140625" style="93" customWidth="1"/>
    <col min="7155" max="7401" width="8.140625" style="93"/>
    <col min="7402" max="7402" width="2.140625" style="93" customWidth="1"/>
    <col min="7403" max="7403" width="28.28515625" style="93" customWidth="1"/>
    <col min="7404" max="7409" width="13.140625" style="93" customWidth="1"/>
    <col min="7410" max="7410" width="16.140625" style="93" customWidth="1"/>
    <col min="7411" max="7657" width="8.140625" style="93"/>
    <col min="7658" max="7658" width="2.140625" style="93" customWidth="1"/>
    <col min="7659" max="7659" width="28.28515625" style="93" customWidth="1"/>
    <col min="7660" max="7665" width="13.140625" style="93" customWidth="1"/>
    <col min="7666" max="7666" width="16.140625" style="93" customWidth="1"/>
    <col min="7667" max="7913" width="8.140625" style="93"/>
    <col min="7914" max="7914" width="2.140625" style="93" customWidth="1"/>
    <col min="7915" max="7915" width="28.28515625" style="93" customWidth="1"/>
    <col min="7916" max="7921" width="13.140625" style="93" customWidth="1"/>
    <col min="7922" max="7922" width="16.140625" style="93" customWidth="1"/>
    <col min="7923" max="8169" width="8.140625" style="93"/>
    <col min="8170" max="8170" width="2.140625" style="93" customWidth="1"/>
    <col min="8171" max="8171" width="28.28515625" style="93" customWidth="1"/>
    <col min="8172" max="8177" width="13.140625" style="93" customWidth="1"/>
    <col min="8178" max="8178" width="16.140625" style="93" customWidth="1"/>
    <col min="8179" max="8425" width="8.140625" style="93"/>
    <col min="8426" max="8426" width="2.140625" style="93" customWidth="1"/>
    <col min="8427" max="8427" width="28.28515625" style="93" customWidth="1"/>
    <col min="8428" max="8433" width="13.140625" style="93" customWidth="1"/>
    <col min="8434" max="8434" width="16.140625" style="93" customWidth="1"/>
    <col min="8435" max="8681" width="8.140625" style="93"/>
    <col min="8682" max="8682" width="2.140625" style="93" customWidth="1"/>
    <col min="8683" max="8683" width="28.28515625" style="93" customWidth="1"/>
    <col min="8684" max="8689" width="13.140625" style="93" customWidth="1"/>
    <col min="8690" max="8690" width="16.140625" style="93" customWidth="1"/>
    <col min="8691" max="8937" width="8.140625" style="93"/>
    <col min="8938" max="8938" width="2.140625" style="93" customWidth="1"/>
    <col min="8939" max="8939" width="28.28515625" style="93" customWidth="1"/>
    <col min="8940" max="8945" width="13.140625" style="93" customWidth="1"/>
    <col min="8946" max="8946" width="16.140625" style="93" customWidth="1"/>
    <col min="8947" max="9193" width="8.140625" style="93"/>
    <col min="9194" max="9194" width="2.140625" style="93" customWidth="1"/>
    <col min="9195" max="9195" width="28.28515625" style="93" customWidth="1"/>
    <col min="9196" max="9201" width="13.140625" style="93" customWidth="1"/>
    <col min="9202" max="9202" width="16.140625" style="93" customWidth="1"/>
    <col min="9203" max="9449" width="8.140625" style="93"/>
    <col min="9450" max="9450" width="2.140625" style="93" customWidth="1"/>
    <col min="9451" max="9451" width="28.28515625" style="93" customWidth="1"/>
    <col min="9452" max="9457" width="13.140625" style="93" customWidth="1"/>
    <col min="9458" max="9458" width="16.140625" style="93" customWidth="1"/>
    <col min="9459" max="9705" width="8.140625" style="93"/>
    <col min="9706" max="9706" width="2.140625" style="93" customWidth="1"/>
    <col min="9707" max="9707" width="28.28515625" style="93" customWidth="1"/>
    <col min="9708" max="9713" width="13.140625" style="93" customWidth="1"/>
    <col min="9714" max="9714" width="16.140625" style="93" customWidth="1"/>
    <col min="9715" max="9961" width="8.140625" style="93"/>
    <col min="9962" max="9962" width="2.140625" style="93" customWidth="1"/>
    <col min="9963" max="9963" width="28.28515625" style="93" customWidth="1"/>
    <col min="9964" max="9969" width="13.140625" style="93" customWidth="1"/>
    <col min="9970" max="9970" width="16.140625" style="93" customWidth="1"/>
    <col min="9971" max="10217" width="8.140625" style="93"/>
    <col min="10218" max="10218" width="2.140625" style="93" customWidth="1"/>
    <col min="10219" max="10219" width="28.28515625" style="93" customWidth="1"/>
    <col min="10220" max="10225" width="13.140625" style="93" customWidth="1"/>
    <col min="10226" max="10226" width="16.140625" style="93" customWidth="1"/>
    <col min="10227" max="10473" width="8.140625" style="93"/>
    <col min="10474" max="10474" width="2.140625" style="93" customWidth="1"/>
    <col min="10475" max="10475" width="28.28515625" style="93" customWidth="1"/>
    <col min="10476" max="10481" width="13.140625" style="93" customWidth="1"/>
    <col min="10482" max="10482" width="16.140625" style="93" customWidth="1"/>
    <col min="10483" max="10729" width="8.140625" style="93"/>
    <col min="10730" max="10730" width="2.140625" style="93" customWidth="1"/>
    <col min="10731" max="10731" width="28.28515625" style="93" customWidth="1"/>
    <col min="10732" max="10737" width="13.140625" style="93" customWidth="1"/>
    <col min="10738" max="10738" width="16.140625" style="93" customWidth="1"/>
    <col min="10739" max="10985" width="8.140625" style="93"/>
    <col min="10986" max="10986" width="2.140625" style="93" customWidth="1"/>
    <col min="10987" max="10987" width="28.28515625" style="93" customWidth="1"/>
    <col min="10988" max="10993" width="13.140625" style="93" customWidth="1"/>
    <col min="10994" max="10994" width="16.140625" style="93" customWidth="1"/>
    <col min="10995" max="11241" width="8.140625" style="93"/>
    <col min="11242" max="11242" width="2.140625" style="93" customWidth="1"/>
    <col min="11243" max="11243" width="28.28515625" style="93" customWidth="1"/>
    <col min="11244" max="11249" width="13.140625" style="93" customWidth="1"/>
    <col min="11250" max="11250" width="16.140625" style="93" customWidth="1"/>
    <col min="11251" max="11497" width="8.140625" style="93"/>
    <col min="11498" max="11498" width="2.140625" style="93" customWidth="1"/>
    <col min="11499" max="11499" width="28.28515625" style="93" customWidth="1"/>
    <col min="11500" max="11505" width="13.140625" style="93" customWidth="1"/>
    <col min="11506" max="11506" width="16.140625" style="93" customWidth="1"/>
    <col min="11507" max="11753" width="8.140625" style="93"/>
    <col min="11754" max="11754" width="2.140625" style="93" customWidth="1"/>
    <col min="11755" max="11755" width="28.28515625" style="93" customWidth="1"/>
    <col min="11756" max="11761" width="13.140625" style="93" customWidth="1"/>
    <col min="11762" max="11762" width="16.140625" style="93" customWidth="1"/>
    <col min="11763" max="12009" width="8.140625" style="93"/>
    <col min="12010" max="12010" width="2.140625" style="93" customWidth="1"/>
    <col min="12011" max="12011" width="28.28515625" style="93" customWidth="1"/>
    <col min="12012" max="12017" width="13.140625" style="93" customWidth="1"/>
    <col min="12018" max="12018" width="16.140625" style="93" customWidth="1"/>
    <col min="12019" max="12265" width="8.140625" style="93"/>
    <col min="12266" max="12266" width="2.140625" style="93" customWidth="1"/>
    <col min="12267" max="12267" width="28.28515625" style="93" customWidth="1"/>
    <col min="12268" max="12273" width="13.140625" style="93" customWidth="1"/>
    <col min="12274" max="12274" width="16.140625" style="93" customWidth="1"/>
    <col min="12275" max="12521" width="8.140625" style="93"/>
    <col min="12522" max="12522" width="2.140625" style="93" customWidth="1"/>
    <col min="12523" max="12523" width="28.28515625" style="93" customWidth="1"/>
    <col min="12524" max="12529" width="13.140625" style="93" customWidth="1"/>
    <col min="12530" max="12530" width="16.140625" style="93" customWidth="1"/>
    <col min="12531" max="12777" width="8.140625" style="93"/>
    <col min="12778" max="12778" width="2.140625" style="93" customWidth="1"/>
    <col min="12779" max="12779" width="28.28515625" style="93" customWidth="1"/>
    <col min="12780" max="12785" width="13.140625" style="93" customWidth="1"/>
    <col min="12786" max="12786" width="16.140625" style="93" customWidth="1"/>
    <col min="12787" max="13033" width="8.140625" style="93"/>
    <col min="13034" max="13034" width="2.140625" style="93" customWidth="1"/>
    <col min="13035" max="13035" width="28.28515625" style="93" customWidth="1"/>
    <col min="13036" max="13041" width="13.140625" style="93" customWidth="1"/>
    <col min="13042" max="13042" width="16.140625" style="93" customWidth="1"/>
    <col min="13043" max="13289" width="8.140625" style="93"/>
    <col min="13290" max="13290" width="2.140625" style="93" customWidth="1"/>
    <col min="13291" max="13291" width="28.28515625" style="93" customWidth="1"/>
    <col min="13292" max="13297" width="13.140625" style="93" customWidth="1"/>
    <col min="13298" max="13298" width="16.140625" style="93" customWidth="1"/>
    <col min="13299" max="13545" width="8.140625" style="93"/>
    <col min="13546" max="13546" width="2.140625" style="93" customWidth="1"/>
    <col min="13547" max="13547" width="28.28515625" style="93" customWidth="1"/>
    <col min="13548" max="13553" width="13.140625" style="93" customWidth="1"/>
    <col min="13554" max="13554" width="16.140625" style="93" customWidth="1"/>
    <col min="13555" max="13801" width="8.140625" style="93"/>
    <col min="13802" max="13802" width="2.140625" style="93" customWidth="1"/>
    <col min="13803" max="13803" width="28.28515625" style="93" customWidth="1"/>
    <col min="13804" max="13809" width="13.140625" style="93" customWidth="1"/>
    <col min="13810" max="13810" width="16.140625" style="93" customWidth="1"/>
    <col min="13811" max="14057" width="8.140625" style="93"/>
    <col min="14058" max="14058" width="2.140625" style="93" customWidth="1"/>
    <col min="14059" max="14059" width="28.28515625" style="93" customWidth="1"/>
    <col min="14060" max="14065" width="13.140625" style="93" customWidth="1"/>
    <col min="14066" max="14066" width="16.140625" style="93" customWidth="1"/>
    <col min="14067" max="14313" width="8.140625" style="93"/>
    <col min="14314" max="14314" width="2.140625" style="93" customWidth="1"/>
    <col min="14315" max="14315" width="28.28515625" style="93" customWidth="1"/>
    <col min="14316" max="14321" width="13.140625" style="93" customWidth="1"/>
    <col min="14322" max="14322" width="16.140625" style="93" customWidth="1"/>
    <col min="14323" max="14569" width="8.140625" style="93"/>
    <col min="14570" max="14570" width="2.140625" style="93" customWidth="1"/>
    <col min="14571" max="14571" width="28.28515625" style="93" customWidth="1"/>
    <col min="14572" max="14577" width="13.140625" style="93" customWidth="1"/>
    <col min="14578" max="14578" width="16.140625" style="93" customWidth="1"/>
    <col min="14579" max="14825" width="8.140625" style="93"/>
    <col min="14826" max="14826" width="2.140625" style="93" customWidth="1"/>
    <col min="14827" max="14827" width="28.28515625" style="93" customWidth="1"/>
    <col min="14828" max="14833" width="13.140625" style="93" customWidth="1"/>
    <col min="14834" max="14834" width="16.140625" style="93" customWidth="1"/>
    <col min="14835" max="15081" width="8.140625" style="93"/>
    <col min="15082" max="15082" width="2.140625" style="93" customWidth="1"/>
    <col min="15083" max="15083" width="28.28515625" style="93" customWidth="1"/>
    <col min="15084" max="15089" width="13.140625" style="93" customWidth="1"/>
    <col min="15090" max="15090" width="16.140625" style="93" customWidth="1"/>
    <col min="15091" max="15337" width="8.140625" style="93"/>
    <col min="15338" max="15338" width="2.140625" style="93" customWidth="1"/>
    <col min="15339" max="15339" width="28.28515625" style="93" customWidth="1"/>
    <col min="15340" max="15345" width="13.140625" style="93" customWidth="1"/>
    <col min="15346" max="15346" width="16.140625" style="93" customWidth="1"/>
    <col min="15347" max="15593" width="8.140625" style="93"/>
    <col min="15594" max="15594" width="2.140625" style="93" customWidth="1"/>
    <col min="15595" max="15595" width="28.28515625" style="93" customWidth="1"/>
    <col min="15596" max="15601" width="13.140625" style="93" customWidth="1"/>
    <col min="15602" max="15602" width="16.140625" style="93" customWidth="1"/>
    <col min="15603" max="15849" width="8.140625" style="93"/>
    <col min="15850" max="15850" width="2.140625" style="93" customWidth="1"/>
    <col min="15851" max="15851" width="28.28515625" style="93" customWidth="1"/>
    <col min="15852" max="15857" width="13.140625" style="93" customWidth="1"/>
    <col min="15858" max="15858" width="16.140625" style="93" customWidth="1"/>
    <col min="15859" max="16105" width="8.140625" style="93"/>
    <col min="16106" max="16106" width="2.140625" style="93" customWidth="1"/>
    <col min="16107" max="16107" width="28.28515625" style="93" customWidth="1"/>
    <col min="16108" max="16113" width="13.140625" style="93" customWidth="1"/>
    <col min="16114" max="16114" width="16.140625" style="93" customWidth="1"/>
    <col min="16115" max="16384" width="8.140625" style="93"/>
  </cols>
  <sheetData>
    <row r="2" spans="2:17" ht="15" x14ac:dyDescent="0.25">
      <c r="E2" s="38"/>
      <c r="F2" s="38"/>
      <c r="G2" s="38"/>
      <c r="H2" s="38"/>
      <c r="I2" s="38"/>
      <c r="J2" s="38"/>
      <c r="K2" s="38"/>
      <c r="L2" s="38"/>
      <c r="M2" s="38"/>
      <c r="N2" s="38"/>
    </row>
    <row r="3" spans="2:17" ht="16.5" thickBot="1" x14ac:dyDescent="0.3">
      <c r="B3" s="37" t="s">
        <v>887</v>
      </c>
      <c r="D3" s="38"/>
      <c r="E3" s="38"/>
      <c r="F3" s="38"/>
      <c r="G3" s="38"/>
      <c r="H3" s="38"/>
      <c r="I3" s="38"/>
      <c r="J3" s="38"/>
      <c r="K3" s="38"/>
      <c r="L3" s="38"/>
      <c r="M3" s="38"/>
      <c r="N3" s="38"/>
    </row>
    <row r="4" spans="2:17" ht="16.5" thickBot="1" x14ac:dyDescent="0.3">
      <c r="B4" s="252" t="s">
        <v>23</v>
      </c>
      <c r="C4" s="252"/>
      <c r="D4" s="245" t="s">
        <v>888</v>
      </c>
      <c r="E4" s="247" t="s">
        <v>889</v>
      </c>
      <c r="F4" s="247"/>
      <c r="G4" s="247"/>
      <c r="H4" s="247"/>
      <c r="I4" s="247"/>
      <c r="J4" s="247"/>
      <c r="K4" s="247"/>
      <c r="L4" s="247"/>
      <c r="M4" s="247"/>
      <c r="N4" s="247" t="s">
        <v>890</v>
      </c>
      <c r="O4" s="244" t="s">
        <v>891</v>
      </c>
      <c r="P4" s="250" t="s">
        <v>892</v>
      </c>
      <c r="Q4" s="244" t="s">
        <v>893</v>
      </c>
    </row>
    <row r="5" spans="2:17" ht="47.85" customHeight="1" thickBot="1" x14ac:dyDescent="0.3">
      <c r="B5" s="252"/>
      <c r="C5" s="252"/>
      <c r="D5" s="246"/>
      <c r="E5" s="248" t="s">
        <v>894</v>
      </c>
      <c r="F5" s="248" t="s">
        <v>876</v>
      </c>
      <c r="G5" s="248" t="s">
        <v>877</v>
      </c>
      <c r="H5" s="248" t="s">
        <v>878</v>
      </c>
      <c r="I5" s="248" t="s">
        <v>879</v>
      </c>
      <c r="J5" s="248" t="s">
        <v>880</v>
      </c>
      <c r="K5" s="248" t="s">
        <v>881</v>
      </c>
      <c r="L5" s="255" t="s">
        <v>895</v>
      </c>
      <c r="M5" s="248" t="s">
        <v>883</v>
      </c>
      <c r="N5" s="247"/>
      <c r="O5" s="244"/>
      <c r="P5" s="250"/>
      <c r="Q5" s="244"/>
    </row>
    <row r="6" spans="2:17" ht="15" customHeight="1" thickBot="1" x14ac:dyDescent="0.3">
      <c r="B6" s="252"/>
      <c r="C6" s="252"/>
      <c r="D6" s="246"/>
      <c r="E6" s="249"/>
      <c r="F6" s="248"/>
      <c r="G6" s="248"/>
      <c r="H6" s="248"/>
      <c r="I6" s="248"/>
      <c r="J6" s="248"/>
      <c r="K6" s="248"/>
      <c r="L6" s="256"/>
      <c r="M6" s="248"/>
      <c r="N6" s="247"/>
      <c r="O6" s="244"/>
      <c r="P6" s="250"/>
      <c r="Q6" s="244"/>
    </row>
    <row r="7" spans="2:17" s="94" customFormat="1" ht="18.75" customHeight="1" thickBot="1" x14ac:dyDescent="0.3">
      <c r="B7" s="253" t="s">
        <v>896</v>
      </c>
      <c r="C7" s="253"/>
      <c r="D7" s="118" t="s">
        <v>120</v>
      </c>
      <c r="E7" s="102">
        <v>51745815.955344006</v>
      </c>
      <c r="F7" s="102">
        <v>0</v>
      </c>
      <c r="G7" s="102">
        <v>0</v>
      </c>
      <c r="H7" s="102">
        <v>0</v>
      </c>
      <c r="I7" s="102">
        <v>49400920.284414284</v>
      </c>
      <c r="J7" s="102">
        <v>4924906.5648894235</v>
      </c>
      <c r="K7" s="102">
        <v>3107280.6480242657</v>
      </c>
      <c r="L7" s="102">
        <v>0</v>
      </c>
      <c r="M7" s="102">
        <v>0</v>
      </c>
      <c r="N7" s="16">
        <v>109178923.45267197</v>
      </c>
      <c r="O7" s="119">
        <v>373.9268552244169</v>
      </c>
      <c r="P7" s="119">
        <v>0.10663539300079211</v>
      </c>
      <c r="Q7" s="102">
        <v>1607523.3811924097</v>
      </c>
    </row>
    <row r="8" spans="2:17" s="94" customFormat="1" ht="18.75" customHeight="1" thickBot="1" x14ac:dyDescent="0.3">
      <c r="B8" s="253"/>
      <c r="C8" s="253"/>
      <c r="D8" s="118" t="s">
        <v>126</v>
      </c>
      <c r="E8" s="102">
        <v>35717698.726195835</v>
      </c>
      <c r="F8" s="102">
        <v>0</v>
      </c>
      <c r="G8" s="102">
        <v>0</v>
      </c>
      <c r="H8" s="102">
        <v>0</v>
      </c>
      <c r="I8" s="102">
        <v>14153076.901208183</v>
      </c>
      <c r="J8" s="102">
        <v>2780363.2118697925</v>
      </c>
      <c r="K8" s="102">
        <v>1441169.1585259519</v>
      </c>
      <c r="L8" s="102">
        <v>0</v>
      </c>
      <c r="M8" s="102">
        <v>0</v>
      </c>
      <c r="N8" s="16">
        <v>54092307.997799762</v>
      </c>
      <c r="O8" s="119">
        <v>768.13893885195955</v>
      </c>
      <c r="P8" s="119">
        <v>0.14096087736280852</v>
      </c>
      <c r="Q8" s="102">
        <v>3545273.4914390324</v>
      </c>
    </row>
    <row r="9" spans="2:17" s="94" customFormat="1" ht="18.75" customHeight="1" thickBot="1" x14ac:dyDescent="0.3">
      <c r="B9" s="253"/>
      <c r="C9" s="253"/>
      <c r="D9" s="101"/>
      <c r="E9" s="102"/>
      <c r="F9" s="102"/>
      <c r="G9" s="102"/>
      <c r="H9" s="102"/>
      <c r="I9" s="102"/>
      <c r="J9" s="102"/>
      <c r="K9" s="102"/>
      <c r="L9" s="102"/>
      <c r="M9" s="102"/>
      <c r="N9" s="16">
        <v>0</v>
      </c>
      <c r="O9" s="102"/>
      <c r="P9" s="102"/>
      <c r="Q9" s="102"/>
    </row>
    <row r="10" spans="2:17" s="94" customFormat="1" ht="18.75" customHeight="1" thickBot="1" x14ac:dyDescent="0.3">
      <c r="B10" s="253"/>
      <c r="C10" s="253"/>
      <c r="D10" s="101"/>
      <c r="E10" s="102"/>
      <c r="F10" s="102"/>
      <c r="G10" s="102"/>
      <c r="H10" s="102"/>
      <c r="I10" s="102"/>
      <c r="J10" s="102"/>
      <c r="K10" s="102"/>
      <c r="L10" s="102"/>
      <c r="M10" s="102"/>
      <c r="N10" s="16">
        <v>0</v>
      </c>
      <c r="O10" s="102"/>
      <c r="P10" s="102"/>
      <c r="Q10" s="102"/>
    </row>
    <row r="11" spans="2:17" s="94" customFormat="1" ht="18.75" customHeight="1" thickBot="1" x14ac:dyDescent="0.3">
      <c r="B11" s="253"/>
      <c r="C11" s="253"/>
      <c r="D11" s="205" t="s">
        <v>897</v>
      </c>
      <c r="E11" s="103">
        <v>87463514.681539834</v>
      </c>
      <c r="F11" s="103">
        <v>0</v>
      </c>
      <c r="G11" s="103">
        <v>0</v>
      </c>
      <c r="H11" s="103">
        <v>0</v>
      </c>
      <c r="I11" s="103">
        <v>63553997.185622469</v>
      </c>
      <c r="J11" s="103">
        <v>7705269.7767592166</v>
      </c>
      <c r="K11" s="103">
        <v>4548449.8065502178</v>
      </c>
      <c r="L11" s="103">
        <v>0</v>
      </c>
      <c r="M11" s="103">
        <v>0</v>
      </c>
      <c r="N11" s="103">
        <v>163271231.4504717</v>
      </c>
      <c r="O11" s="103">
        <v>1142.0657940763765</v>
      </c>
      <c r="P11" s="156">
        <v>0.24759627036360063</v>
      </c>
      <c r="Q11" s="103">
        <v>5152796.8726314418</v>
      </c>
    </row>
    <row r="12" spans="2:17" ht="16.5" thickBot="1" x14ac:dyDescent="0.3">
      <c r="B12" s="254" t="s">
        <v>898</v>
      </c>
      <c r="C12" s="254"/>
      <c r="D12" s="118" t="s">
        <v>130</v>
      </c>
      <c r="E12" s="102">
        <v>63684508.044260323</v>
      </c>
      <c r="F12" s="102"/>
      <c r="G12" s="102"/>
      <c r="H12" s="102">
        <v>0</v>
      </c>
      <c r="I12" s="102">
        <v>39370789.055465758</v>
      </c>
      <c r="J12" s="102">
        <v>3679842.5491949618</v>
      </c>
      <c r="K12" s="102">
        <v>6103187.855525638</v>
      </c>
      <c r="L12" s="102">
        <v>377811.87503913074</v>
      </c>
      <c r="M12" s="102"/>
      <c r="N12" s="16">
        <v>113216139.37948582</v>
      </c>
      <c r="O12" s="119">
        <v>314.72813467566505</v>
      </c>
      <c r="P12" s="119">
        <v>7.7622212203314209E-2</v>
      </c>
      <c r="Q12" s="102">
        <v>2165954.6617015628</v>
      </c>
    </row>
    <row r="13" spans="2:17" ht="16.5" thickBot="1" x14ac:dyDescent="0.3">
      <c r="B13" s="254"/>
      <c r="C13" s="254"/>
      <c r="D13" s="101"/>
      <c r="E13" s="102"/>
      <c r="F13" s="102"/>
      <c r="G13" s="102"/>
      <c r="H13" s="102"/>
      <c r="I13" s="102"/>
      <c r="J13" s="102"/>
      <c r="K13" s="102"/>
      <c r="L13" s="102"/>
      <c r="M13" s="102"/>
      <c r="N13" s="16">
        <v>0</v>
      </c>
      <c r="O13" s="102"/>
      <c r="P13" s="102"/>
      <c r="Q13" s="102"/>
    </row>
    <row r="14" spans="2:17" ht="16.5" thickBot="1" x14ac:dyDescent="0.3">
      <c r="B14" s="254"/>
      <c r="C14" s="254"/>
      <c r="D14" s="101"/>
      <c r="E14" s="102"/>
      <c r="F14" s="102"/>
      <c r="G14" s="102"/>
      <c r="H14" s="102"/>
      <c r="I14" s="102"/>
      <c r="J14" s="102"/>
      <c r="K14" s="102"/>
      <c r="L14" s="102"/>
      <c r="M14" s="102"/>
      <c r="N14" s="16">
        <v>0</v>
      </c>
      <c r="O14" s="102"/>
      <c r="P14" s="102"/>
      <c r="Q14" s="102"/>
    </row>
    <row r="15" spans="2:17" ht="16.5" thickBot="1" x14ac:dyDescent="0.3">
      <c r="B15" s="254"/>
      <c r="C15" s="254"/>
      <c r="D15" s="101"/>
      <c r="E15" s="102"/>
      <c r="F15" s="102"/>
      <c r="G15" s="102"/>
      <c r="H15" s="102"/>
      <c r="I15" s="102"/>
      <c r="J15" s="102"/>
      <c r="K15" s="102"/>
      <c r="L15" s="102"/>
      <c r="M15" s="102"/>
      <c r="N15" s="16">
        <v>0</v>
      </c>
      <c r="O15" s="102"/>
      <c r="P15" s="102"/>
      <c r="Q15" s="102"/>
    </row>
    <row r="16" spans="2:17" ht="16.5" thickBot="1" x14ac:dyDescent="0.3">
      <c r="B16" s="254"/>
      <c r="C16" s="254"/>
      <c r="D16" s="205" t="s">
        <v>899</v>
      </c>
      <c r="E16" s="103">
        <v>63684508.044260323</v>
      </c>
      <c r="F16" s="103">
        <v>0</v>
      </c>
      <c r="G16" s="103">
        <v>0</v>
      </c>
      <c r="H16" s="103">
        <v>0</v>
      </c>
      <c r="I16" s="103">
        <v>39370789.055465758</v>
      </c>
      <c r="J16" s="103">
        <v>3679842.5491949618</v>
      </c>
      <c r="K16" s="103">
        <v>6103187.855525638</v>
      </c>
      <c r="L16" s="103">
        <v>377811.87503913074</v>
      </c>
      <c r="M16" s="103">
        <v>0</v>
      </c>
      <c r="N16" s="103">
        <v>113216139.37948582</v>
      </c>
      <c r="O16" s="103">
        <v>314.72813467566505</v>
      </c>
      <c r="P16" s="156">
        <v>7.7622212203314209E-2</v>
      </c>
      <c r="Q16" s="103">
        <v>2165954.6617015628</v>
      </c>
    </row>
    <row r="17" spans="2:17" ht="16.5" thickBot="1" x14ac:dyDescent="0.3">
      <c r="B17" s="254" t="s">
        <v>105</v>
      </c>
      <c r="C17" s="254"/>
      <c r="D17" s="118" t="s">
        <v>135</v>
      </c>
      <c r="E17" s="102">
        <v>56606723.577836722</v>
      </c>
      <c r="F17" s="102"/>
      <c r="G17" s="102"/>
      <c r="H17" s="102">
        <v>0</v>
      </c>
      <c r="I17" s="102">
        <v>28706131.106516358</v>
      </c>
      <c r="J17" s="102">
        <v>2987417.6740458212</v>
      </c>
      <c r="K17" s="102">
        <v>5037545.9936982822</v>
      </c>
      <c r="L17" s="102">
        <v>582282.90630869602</v>
      </c>
      <c r="M17" s="102"/>
      <c r="N17" s="16">
        <v>93920101.258405879</v>
      </c>
      <c r="O17" s="119">
        <v>238.17709710452607</v>
      </c>
      <c r="P17" s="119">
        <v>6.6641149823724669E-2</v>
      </c>
      <c r="Q17" s="102">
        <v>1684331.5671125094</v>
      </c>
    </row>
    <row r="18" spans="2:17" ht="16.5" thickBot="1" x14ac:dyDescent="0.3">
      <c r="B18" s="254"/>
      <c r="C18" s="254"/>
      <c r="D18" s="101"/>
      <c r="E18" s="102"/>
      <c r="F18" s="102"/>
      <c r="G18" s="102"/>
      <c r="H18" s="102"/>
      <c r="I18" s="102"/>
      <c r="J18" s="102"/>
      <c r="K18" s="102"/>
      <c r="L18" s="102"/>
      <c r="M18" s="102"/>
      <c r="N18" s="16">
        <v>0</v>
      </c>
      <c r="O18" s="102"/>
      <c r="P18" s="102"/>
      <c r="Q18" s="102"/>
    </row>
    <row r="19" spans="2:17" ht="16.5" thickBot="1" x14ac:dyDescent="0.3">
      <c r="B19" s="254"/>
      <c r="C19" s="254"/>
      <c r="D19" s="101"/>
      <c r="E19" s="102"/>
      <c r="F19" s="102"/>
      <c r="G19" s="102"/>
      <c r="H19" s="102"/>
      <c r="I19" s="102"/>
      <c r="J19" s="102"/>
      <c r="K19" s="102"/>
      <c r="L19" s="102"/>
      <c r="M19" s="102"/>
      <c r="N19" s="16">
        <v>0</v>
      </c>
      <c r="O19" s="102"/>
      <c r="P19" s="102"/>
      <c r="Q19" s="102"/>
    </row>
    <row r="20" spans="2:17" ht="16.5" thickBot="1" x14ac:dyDescent="0.3">
      <c r="B20" s="254"/>
      <c r="C20" s="254"/>
      <c r="D20" s="101"/>
      <c r="E20" s="102"/>
      <c r="F20" s="102"/>
      <c r="G20" s="102"/>
      <c r="H20" s="102"/>
      <c r="I20" s="102"/>
      <c r="J20" s="102"/>
      <c r="K20" s="102"/>
      <c r="L20" s="102"/>
      <c r="M20" s="102"/>
      <c r="N20" s="16">
        <v>0</v>
      </c>
      <c r="O20" s="102"/>
      <c r="P20" s="102"/>
      <c r="Q20" s="102"/>
    </row>
    <row r="21" spans="2:17" ht="16.5" thickBot="1" x14ac:dyDescent="0.3">
      <c r="B21" s="254"/>
      <c r="C21" s="254"/>
      <c r="D21" s="205" t="s">
        <v>899</v>
      </c>
      <c r="E21" s="103">
        <v>56606723.577836722</v>
      </c>
      <c r="F21" s="103">
        <v>0</v>
      </c>
      <c r="G21" s="103">
        <v>0</v>
      </c>
      <c r="H21" s="103">
        <v>0</v>
      </c>
      <c r="I21" s="103">
        <v>28706131.106516358</v>
      </c>
      <c r="J21" s="103">
        <v>2987417.6740458212</v>
      </c>
      <c r="K21" s="103">
        <v>5037545.9936982822</v>
      </c>
      <c r="L21" s="103">
        <v>582282.90630869602</v>
      </c>
      <c r="M21" s="103">
        <v>0</v>
      </c>
      <c r="N21" s="103">
        <v>93920101.258405879</v>
      </c>
      <c r="O21" s="103">
        <v>238.17709710452607</v>
      </c>
      <c r="P21" s="156">
        <v>6.6641149823724669E-2</v>
      </c>
      <c r="Q21" s="103">
        <v>1684331.5671125094</v>
      </c>
    </row>
    <row r="22" spans="2:17" ht="81.599999999999994" customHeight="1" x14ac:dyDescent="0.25">
      <c r="B22" s="251" t="s">
        <v>900</v>
      </c>
      <c r="C22" s="251"/>
      <c r="D22" s="251"/>
      <c r="E22" s="251"/>
      <c r="F22" s="251"/>
      <c r="G22" s="251"/>
      <c r="H22" s="251"/>
      <c r="I22" s="251"/>
      <c r="J22" s="251"/>
      <c r="K22" s="251"/>
      <c r="L22" s="251"/>
      <c r="M22" s="251"/>
      <c r="N22" s="251"/>
      <c r="O22" s="251"/>
      <c r="P22" s="251"/>
      <c r="Q22" s="7"/>
    </row>
  </sheetData>
  <customSheetViews>
    <customSheetView guid="{E40B4055-4557-4836-8946-1AFB7A4606E7}" showGridLines="0">
      <pageMargins left="0" right="0" top="0" bottom="0" header="0" footer="0"/>
      <pageSetup orientation="portrait" horizontalDpi="300" verticalDpi="300" r:id="rId1"/>
    </customSheetView>
  </customSheetViews>
  <mergeCells count="20">
    <mergeCell ref="B22:P22"/>
    <mergeCell ref="B4:C6"/>
    <mergeCell ref="B7:C11"/>
    <mergeCell ref="B12:C16"/>
    <mergeCell ref="B17:C21"/>
    <mergeCell ref="O4:O6"/>
    <mergeCell ref="L5:L6"/>
    <mergeCell ref="Q4:Q6"/>
    <mergeCell ref="D4:D6"/>
    <mergeCell ref="E4:M4"/>
    <mergeCell ref="N4:N6"/>
    <mergeCell ref="E5:E6"/>
    <mergeCell ref="F5:F6"/>
    <mergeCell ref="G5:G6"/>
    <mergeCell ref="H5:H6"/>
    <mergeCell ref="J5:J6"/>
    <mergeCell ref="K5:K6"/>
    <mergeCell ref="I5:I6"/>
    <mergeCell ref="M5:M6"/>
    <mergeCell ref="P4:P6"/>
  </mergeCells>
  <pageMargins left="0.7" right="0.7" top="0.75" bottom="0.75" header="0.3" footer="0.3"/>
  <pageSetup scale="56" orientation="landscape" horizontalDpi="300" verticalDpi="300" r:id="rId2"/>
  <headerFooter>
    <oddFooter>&amp;L&amp;"Times New Roman,Regular"Appendix B, Table 11: Summary of EE Costs by Sector and Program&amp;C &amp;R&amp;"Times New Roman,Regular"&amp;P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17"/>
  <sheetViews>
    <sheetView showGridLines="0" zoomScaleNormal="100" workbookViewId="0">
      <selection activeCell="B1" sqref="B1"/>
    </sheetView>
  </sheetViews>
  <sheetFormatPr defaultColWidth="8.140625" defaultRowHeight="13.5" x14ac:dyDescent="0.25"/>
  <cols>
    <col min="1" max="1" width="4.85546875" style="7" customWidth="1"/>
    <col min="2" max="2" width="24.85546875" style="7" customWidth="1"/>
    <col min="3" max="3" width="12.140625" style="7" customWidth="1"/>
    <col min="4" max="4" width="75.7109375" style="7" bestFit="1" customWidth="1"/>
    <col min="5" max="7" width="14.85546875" style="7" customWidth="1"/>
    <col min="8" max="242" width="8.140625" style="7"/>
    <col min="243" max="243" width="26" style="7" customWidth="1"/>
    <col min="244" max="244" width="13.85546875" style="7" customWidth="1"/>
    <col min="245" max="245" width="16.28515625" style="7" customWidth="1"/>
    <col min="246" max="249" width="16.85546875" style="7" customWidth="1"/>
    <col min="250" max="498" width="8.140625" style="7"/>
    <col min="499" max="499" width="26" style="7" customWidth="1"/>
    <col min="500" max="500" width="13.85546875" style="7" customWidth="1"/>
    <col min="501" max="501" width="16.28515625" style="7" customWidth="1"/>
    <col min="502" max="505" width="16.85546875" style="7" customWidth="1"/>
    <col min="506" max="754" width="8.140625" style="7"/>
    <col min="755" max="755" width="26" style="7" customWidth="1"/>
    <col min="756" max="756" width="13.85546875" style="7" customWidth="1"/>
    <col min="757" max="757" width="16.28515625" style="7" customWidth="1"/>
    <col min="758" max="761" width="16.85546875" style="7" customWidth="1"/>
    <col min="762" max="1010" width="8.140625" style="7"/>
    <col min="1011" max="1011" width="26" style="7" customWidth="1"/>
    <col min="1012" max="1012" width="13.85546875" style="7" customWidth="1"/>
    <col min="1013" max="1013" width="16.28515625" style="7" customWidth="1"/>
    <col min="1014" max="1017" width="16.85546875" style="7" customWidth="1"/>
    <col min="1018" max="1266" width="8.140625" style="7"/>
    <col min="1267" max="1267" width="26" style="7" customWidth="1"/>
    <col min="1268" max="1268" width="13.85546875" style="7" customWidth="1"/>
    <col min="1269" max="1269" width="16.28515625" style="7" customWidth="1"/>
    <col min="1270" max="1273" width="16.85546875" style="7" customWidth="1"/>
    <col min="1274" max="1522" width="8.140625" style="7"/>
    <col min="1523" max="1523" width="26" style="7" customWidth="1"/>
    <col min="1524" max="1524" width="13.85546875" style="7" customWidth="1"/>
    <col min="1525" max="1525" width="16.28515625" style="7" customWidth="1"/>
    <col min="1526" max="1529" width="16.85546875" style="7" customWidth="1"/>
    <col min="1530" max="1778" width="8.140625" style="7"/>
    <col min="1779" max="1779" width="26" style="7" customWidth="1"/>
    <col min="1780" max="1780" width="13.85546875" style="7" customWidth="1"/>
    <col min="1781" max="1781" width="16.28515625" style="7" customWidth="1"/>
    <col min="1782" max="1785" width="16.85546875" style="7" customWidth="1"/>
    <col min="1786" max="2034" width="8.140625" style="7"/>
    <col min="2035" max="2035" width="26" style="7" customWidth="1"/>
    <col min="2036" max="2036" width="13.85546875" style="7" customWidth="1"/>
    <col min="2037" max="2037" width="16.28515625" style="7" customWidth="1"/>
    <col min="2038" max="2041" width="16.85546875" style="7" customWidth="1"/>
    <col min="2042" max="2290" width="8.140625" style="7"/>
    <col min="2291" max="2291" width="26" style="7" customWidth="1"/>
    <col min="2292" max="2292" width="13.85546875" style="7" customWidth="1"/>
    <col min="2293" max="2293" width="16.28515625" style="7" customWidth="1"/>
    <col min="2294" max="2297" width="16.85546875" style="7" customWidth="1"/>
    <col min="2298" max="2546" width="8.140625" style="7"/>
    <col min="2547" max="2547" width="26" style="7" customWidth="1"/>
    <col min="2548" max="2548" width="13.85546875" style="7" customWidth="1"/>
    <col min="2549" max="2549" width="16.28515625" style="7" customWidth="1"/>
    <col min="2550" max="2553" width="16.85546875" style="7" customWidth="1"/>
    <col min="2554" max="2802" width="8.140625" style="7"/>
    <col min="2803" max="2803" width="26" style="7" customWidth="1"/>
    <col min="2804" max="2804" width="13.85546875" style="7" customWidth="1"/>
    <col min="2805" max="2805" width="16.28515625" style="7" customWidth="1"/>
    <col min="2806" max="2809" width="16.85546875" style="7" customWidth="1"/>
    <col min="2810" max="3058" width="8.140625" style="7"/>
    <col min="3059" max="3059" width="26" style="7" customWidth="1"/>
    <col min="3060" max="3060" width="13.85546875" style="7" customWidth="1"/>
    <col min="3061" max="3061" width="16.28515625" style="7" customWidth="1"/>
    <col min="3062" max="3065" width="16.85546875" style="7" customWidth="1"/>
    <col min="3066" max="3314" width="8.140625" style="7"/>
    <col min="3315" max="3315" width="26" style="7" customWidth="1"/>
    <col min="3316" max="3316" width="13.85546875" style="7" customWidth="1"/>
    <col min="3317" max="3317" width="16.28515625" style="7" customWidth="1"/>
    <col min="3318" max="3321" width="16.85546875" style="7" customWidth="1"/>
    <col min="3322" max="3570" width="8.140625" style="7"/>
    <col min="3571" max="3571" width="26" style="7" customWidth="1"/>
    <col min="3572" max="3572" width="13.85546875" style="7" customWidth="1"/>
    <col min="3573" max="3573" width="16.28515625" style="7" customWidth="1"/>
    <col min="3574" max="3577" width="16.85546875" style="7" customWidth="1"/>
    <col min="3578" max="3826" width="8.140625" style="7"/>
    <col min="3827" max="3827" width="26" style="7" customWidth="1"/>
    <col min="3828" max="3828" width="13.85546875" style="7" customWidth="1"/>
    <col min="3829" max="3829" width="16.28515625" style="7" customWidth="1"/>
    <col min="3830" max="3833" width="16.85546875" style="7" customWidth="1"/>
    <col min="3834" max="4082" width="8.140625" style="7"/>
    <col min="4083" max="4083" width="26" style="7" customWidth="1"/>
    <col min="4084" max="4084" width="13.85546875" style="7" customWidth="1"/>
    <col min="4085" max="4085" width="16.28515625" style="7" customWidth="1"/>
    <col min="4086" max="4089" width="16.85546875" style="7" customWidth="1"/>
    <col min="4090" max="4338" width="8.140625" style="7"/>
    <col min="4339" max="4339" width="26" style="7" customWidth="1"/>
    <col min="4340" max="4340" width="13.85546875" style="7" customWidth="1"/>
    <col min="4341" max="4341" width="16.28515625" style="7" customWidth="1"/>
    <col min="4342" max="4345" width="16.85546875" style="7" customWidth="1"/>
    <col min="4346" max="4594" width="8.140625" style="7"/>
    <col min="4595" max="4595" width="26" style="7" customWidth="1"/>
    <col min="4596" max="4596" width="13.85546875" style="7" customWidth="1"/>
    <col min="4597" max="4597" width="16.28515625" style="7" customWidth="1"/>
    <col min="4598" max="4601" width="16.85546875" style="7" customWidth="1"/>
    <col min="4602" max="4850" width="8.140625" style="7"/>
    <col min="4851" max="4851" width="26" style="7" customWidth="1"/>
    <col min="4852" max="4852" width="13.85546875" style="7" customWidth="1"/>
    <col min="4853" max="4853" width="16.28515625" style="7" customWidth="1"/>
    <col min="4854" max="4857" width="16.85546875" style="7" customWidth="1"/>
    <col min="4858" max="5106" width="8.140625" style="7"/>
    <col min="5107" max="5107" width="26" style="7" customWidth="1"/>
    <col min="5108" max="5108" width="13.85546875" style="7" customWidth="1"/>
    <col min="5109" max="5109" width="16.28515625" style="7" customWidth="1"/>
    <col min="5110" max="5113" width="16.85546875" style="7" customWidth="1"/>
    <col min="5114" max="5362" width="8.140625" style="7"/>
    <col min="5363" max="5363" width="26" style="7" customWidth="1"/>
    <col min="5364" max="5364" width="13.85546875" style="7" customWidth="1"/>
    <col min="5365" max="5365" width="16.28515625" style="7" customWidth="1"/>
    <col min="5366" max="5369" width="16.85546875" style="7" customWidth="1"/>
    <col min="5370" max="5618" width="8.140625" style="7"/>
    <col min="5619" max="5619" width="26" style="7" customWidth="1"/>
    <col min="5620" max="5620" width="13.85546875" style="7" customWidth="1"/>
    <col min="5621" max="5621" width="16.28515625" style="7" customWidth="1"/>
    <col min="5622" max="5625" width="16.85546875" style="7" customWidth="1"/>
    <col min="5626" max="5874" width="8.140625" style="7"/>
    <col min="5875" max="5875" width="26" style="7" customWidth="1"/>
    <col min="5876" max="5876" width="13.85546875" style="7" customWidth="1"/>
    <col min="5877" max="5877" width="16.28515625" style="7" customWidth="1"/>
    <col min="5878" max="5881" width="16.85546875" style="7" customWidth="1"/>
    <col min="5882" max="6130" width="8.140625" style="7"/>
    <col min="6131" max="6131" width="26" style="7" customWidth="1"/>
    <col min="6132" max="6132" width="13.85546875" style="7" customWidth="1"/>
    <col min="6133" max="6133" width="16.28515625" style="7" customWidth="1"/>
    <col min="6134" max="6137" width="16.85546875" style="7" customWidth="1"/>
    <col min="6138" max="6386" width="8.140625" style="7"/>
    <col min="6387" max="6387" width="26" style="7" customWidth="1"/>
    <col min="6388" max="6388" width="13.85546875" style="7" customWidth="1"/>
    <col min="6389" max="6389" width="16.28515625" style="7" customWidth="1"/>
    <col min="6390" max="6393" width="16.85546875" style="7" customWidth="1"/>
    <col min="6394" max="6642" width="8.140625" style="7"/>
    <col min="6643" max="6643" width="26" style="7" customWidth="1"/>
    <col min="6644" max="6644" width="13.85546875" style="7" customWidth="1"/>
    <col min="6645" max="6645" width="16.28515625" style="7" customWidth="1"/>
    <col min="6646" max="6649" width="16.85546875" style="7" customWidth="1"/>
    <col min="6650" max="6898" width="8.140625" style="7"/>
    <col min="6899" max="6899" width="26" style="7" customWidth="1"/>
    <col min="6900" max="6900" width="13.85546875" style="7" customWidth="1"/>
    <col min="6901" max="6901" width="16.28515625" style="7" customWidth="1"/>
    <col min="6902" max="6905" width="16.85546875" style="7" customWidth="1"/>
    <col min="6906" max="7154" width="8.140625" style="7"/>
    <col min="7155" max="7155" width="26" style="7" customWidth="1"/>
    <col min="7156" max="7156" width="13.85546875" style="7" customWidth="1"/>
    <col min="7157" max="7157" width="16.28515625" style="7" customWidth="1"/>
    <col min="7158" max="7161" width="16.85546875" style="7" customWidth="1"/>
    <col min="7162" max="7410" width="8.140625" style="7"/>
    <col min="7411" max="7411" width="26" style="7" customWidth="1"/>
    <col min="7412" max="7412" width="13.85546875" style="7" customWidth="1"/>
    <col min="7413" max="7413" width="16.28515625" style="7" customWidth="1"/>
    <col min="7414" max="7417" width="16.85546875" style="7" customWidth="1"/>
    <col min="7418" max="7666" width="8.140625" style="7"/>
    <col min="7667" max="7667" width="26" style="7" customWidth="1"/>
    <col min="7668" max="7668" width="13.85546875" style="7" customWidth="1"/>
    <col min="7669" max="7669" width="16.28515625" style="7" customWidth="1"/>
    <col min="7670" max="7673" width="16.85546875" style="7" customWidth="1"/>
    <col min="7674" max="7922" width="8.140625" style="7"/>
    <col min="7923" max="7923" width="26" style="7" customWidth="1"/>
    <col min="7924" max="7924" width="13.85546875" style="7" customWidth="1"/>
    <col min="7925" max="7925" width="16.28515625" style="7" customWidth="1"/>
    <col min="7926" max="7929" width="16.85546875" style="7" customWidth="1"/>
    <col min="7930" max="8178" width="8.140625" style="7"/>
    <col min="8179" max="8179" width="26" style="7" customWidth="1"/>
    <col min="8180" max="8180" width="13.85546875" style="7" customWidth="1"/>
    <col min="8181" max="8181" width="16.28515625" style="7" customWidth="1"/>
    <col min="8182" max="8185" width="16.85546875" style="7" customWidth="1"/>
    <col min="8186" max="8434" width="8.140625" style="7"/>
    <col min="8435" max="8435" width="26" style="7" customWidth="1"/>
    <col min="8436" max="8436" width="13.85546875" style="7" customWidth="1"/>
    <col min="8437" max="8437" width="16.28515625" style="7" customWidth="1"/>
    <col min="8438" max="8441" width="16.85546875" style="7" customWidth="1"/>
    <col min="8442" max="8690" width="8.140625" style="7"/>
    <col min="8691" max="8691" width="26" style="7" customWidth="1"/>
    <col min="8692" max="8692" width="13.85546875" style="7" customWidth="1"/>
    <col min="8693" max="8693" width="16.28515625" style="7" customWidth="1"/>
    <col min="8694" max="8697" width="16.85546875" style="7" customWidth="1"/>
    <col min="8698" max="8946" width="8.140625" style="7"/>
    <col min="8947" max="8947" width="26" style="7" customWidth="1"/>
    <col min="8948" max="8948" width="13.85546875" style="7" customWidth="1"/>
    <col min="8949" max="8949" width="16.28515625" style="7" customWidth="1"/>
    <col min="8950" max="8953" width="16.85546875" style="7" customWidth="1"/>
    <col min="8954" max="9202" width="8.140625" style="7"/>
    <col min="9203" max="9203" width="26" style="7" customWidth="1"/>
    <col min="9204" max="9204" width="13.85546875" style="7" customWidth="1"/>
    <col min="9205" max="9205" width="16.28515625" style="7" customWidth="1"/>
    <col min="9206" max="9209" width="16.85546875" style="7" customWidth="1"/>
    <col min="9210" max="9458" width="8.140625" style="7"/>
    <col min="9459" max="9459" width="26" style="7" customWidth="1"/>
    <col min="9460" max="9460" width="13.85546875" style="7" customWidth="1"/>
    <col min="9461" max="9461" width="16.28515625" style="7" customWidth="1"/>
    <col min="9462" max="9465" width="16.85546875" style="7" customWidth="1"/>
    <col min="9466" max="9714" width="8.140625" style="7"/>
    <col min="9715" max="9715" width="26" style="7" customWidth="1"/>
    <col min="9716" max="9716" width="13.85546875" style="7" customWidth="1"/>
    <col min="9717" max="9717" width="16.28515625" style="7" customWidth="1"/>
    <col min="9718" max="9721" width="16.85546875" style="7" customWidth="1"/>
    <col min="9722" max="9970" width="8.140625" style="7"/>
    <col min="9971" max="9971" width="26" style="7" customWidth="1"/>
    <col min="9972" max="9972" width="13.85546875" style="7" customWidth="1"/>
    <col min="9973" max="9973" width="16.28515625" style="7" customWidth="1"/>
    <col min="9974" max="9977" width="16.85546875" style="7" customWidth="1"/>
    <col min="9978" max="10226" width="8.140625" style="7"/>
    <col min="10227" max="10227" width="26" style="7" customWidth="1"/>
    <col min="10228" max="10228" width="13.85546875" style="7" customWidth="1"/>
    <col min="10229" max="10229" width="16.28515625" style="7" customWidth="1"/>
    <col min="10230" max="10233" width="16.85546875" style="7" customWidth="1"/>
    <col min="10234" max="10482" width="8.140625" style="7"/>
    <col min="10483" max="10483" width="26" style="7" customWidth="1"/>
    <col min="10484" max="10484" width="13.85546875" style="7" customWidth="1"/>
    <col min="10485" max="10485" width="16.28515625" style="7" customWidth="1"/>
    <col min="10486" max="10489" width="16.85546875" style="7" customWidth="1"/>
    <col min="10490" max="10738" width="8.140625" style="7"/>
    <col min="10739" max="10739" width="26" style="7" customWidth="1"/>
    <col min="10740" max="10740" width="13.85546875" style="7" customWidth="1"/>
    <col min="10741" max="10741" width="16.28515625" style="7" customWidth="1"/>
    <col min="10742" max="10745" width="16.85546875" style="7" customWidth="1"/>
    <col min="10746" max="10994" width="8.140625" style="7"/>
    <col min="10995" max="10995" width="26" style="7" customWidth="1"/>
    <col min="10996" max="10996" width="13.85546875" style="7" customWidth="1"/>
    <col min="10997" max="10997" width="16.28515625" style="7" customWidth="1"/>
    <col min="10998" max="11001" width="16.85546875" style="7" customWidth="1"/>
    <col min="11002" max="11250" width="8.140625" style="7"/>
    <col min="11251" max="11251" width="26" style="7" customWidth="1"/>
    <col min="11252" max="11252" width="13.85546875" style="7" customWidth="1"/>
    <col min="11253" max="11253" width="16.28515625" style="7" customWidth="1"/>
    <col min="11254" max="11257" width="16.85546875" style="7" customWidth="1"/>
    <col min="11258" max="11506" width="8.140625" style="7"/>
    <col min="11507" max="11507" width="26" style="7" customWidth="1"/>
    <col min="11508" max="11508" width="13.85546875" style="7" customWidth="1"/>
    <col min="11509" max="11509" width="16.28515625" style="7" customWidth="1"/>
    <col min="11510" max="11513" width="16.85546875" style="7" customWidth="1"/>
    <col min="11514" max="11762" width="8.140625" style="7"/>
    <col min="11763" max="11763" width="26" style="7" customWidth="1"/>
    <col min="11764" max="11764" width="13.85546875" style="7" customWidth="1"/>
    <col min="11765" max="11765" width="16.28515625" style="7" customWidth="1"/>
    <col min="11766" max="11769" width="16.85546875" style="7" customWidth="1"/>
    <col min="11770" max="12018" width="8.140625" style="7"/>
    <col min="12019" max="12019" width="26" style="7" customWidth="1"/>
    <col min="12020" max="12020" width="13.85546875" style="7" customWidth="1"/>
    <col min="12021" max="12021" width="16.28515625" style="7" customWidth="1"/>
    <col min="12022" max="12025" width="16.85546875" style="7" customWidth="1"/>
    <col min="12026" max="12274" width="8.140625" style="7"/>
    <col min="12275" max="12275" width="26" style="7" customWidth="1"/>
    <col min="12276" max="12276" width="13.85546875" style="7" customWidth="1"/>
    <col min="12277" max="12277" width="16.28515625" style="7" customWidth="1"/>
    <col min="12278" max="12281" width="16.85546875" style="7" customWidth="1"/>
    <col min="12282" max="12530" width="8.140625" style="7"/>
    <col min="12531" max="12531" width="26" style="7" customWidth="1"/>
    <col min="12532" max="12532" width="13.85546875" style="7" customWidth="1"/>
    <col min="12533" max="12533" width="16.28515625" style="7" customWidth="1"/>
    <col min="12534" max="12537" width="16.85546875" style="7" customWidth="1"/>
    <col min="12538" max="12786" width="8.140625" style="7"/>
    <col min="12787" max="12787" width="26" style="7" customWidth="1"/>
    <col min="12788" max="12788" width="13.85546875" style="7" customWidth="1"/>
    <col min="12789" max="12789" width="16.28515625" style="7" customWidth="1"/>
    <col min="12790" max="12793" width="16.85546875" style="7" customWidth="1"/>
    <col min="12794" max="13042" width="8.140625" style="7"/>
    <col min="13043" max="13043" width="26" style="7" customWidth="1"/>
    <col min="13044" max="13044" width="13.85546875" style="7" customWidth="1"/>
    <col min="13045" max="13045" width="16.28515625" style="7" customWidth="1"/>
    <col min="13046" max="13049" width="16.85546875" style="7" customWidth="1"/>
    <col min="13050" max="13298" width="8.140625" style="7"/>
    <col min="13299" max="13299" width="26" style="7" customWidth="1"/>
    <col min="13300" max="13300" width="13.85546875" style="7" customWidth="1"/>
    <col min="13301" max="13301" width="16.28515625" style="7" customWidth="1"/>
    <col min="13302" max="13305" width="16.85546875" style="7" customWidth="1"/>
    <col min="13306" max="13554" width="8.140625" style="7"/>
    <col min="13555" max="13555" width="26" style="7" customWidth="1"/>
    <col min="13556" max="13556" width="13.85546875" style="7" customWidth="1"/>
    <col min="13557" max="13557" width="16.28515625" style="7" customWidth="1"/>
    <col min="13558" max="13561" width="16.85546875" style="7" customWidth="1"/>
    <col min="13562" max="13810" width="8.140625" style="7"/>
    <col min="13811" max="13811" width="26" style="7" customWidth="1"/>
    <col min="13812" max="13812" width="13.85546875" style="7" customWidth="1"/>
    <col min="13813" max="13813" width="16.28515625" style="7" customWidth="1"/>
    <col min="13814" max="13817" width="16.85546875" style="7" customWidth="1"/>
    <col min="13818" max="14066" width="8.140625" style="7"/>
    <col min="14067" max="14067" width="26" style="7" customWidth="1"/>
    <col min="14068" max="14068" width="13.85546875" style="7" customWidth="1"/>
    <col min="14069" max="14069" width="16.28515625" style="7" customWidth="1"/>
    <col min="14070" max="14073" width="16.85546875" style="7" customWidth="1"/>
    <col min="14074" max="14322" width="8.140625" style="7"/>
    <col min="14323" max="14323" width="26" style="7" customWidth="1"/>
    <col min="14324" max="14324" width="13.85546875" style="7" customWidth="1"/>
    <col min="14325" max="14325" width="16.28515625" style="7" customWidth="1"/>
    <col min="14326" max="14329" width="16.85546875" style="7" customWidth="1"/>
    <col min="14330" max="14578" width="8.140625" style="7"/>
    <col min="14579" max="14579" width="26" style="7" customWidth="1"/>
    <col min="14580" max="14580" width="13.85546875" style="7" customWidth="1"/>
    <col min="14581" max="14581" width="16.28515625" style="7" customWidth="1"/>
    <col min="14582" max="14585" width="16.85546875" style="7" customWidth="1"/>
    <col min="14586" max="14834" width="8.140625" style="7"/>
    <col min="14835" max="14835" width="26" style="7" customWidth="1"/>
    <col min="14836" max="14836" width="13.85546875" style="7" customWidth="1"/>
    <col min="14837" max="14837" width="16.28515625" style="7" customWidth="1"/>
    <col min="14838" max="14841" width="16.85546875" style="7" customWidth="1"/>
    <col min="14842" max="15090" width="8.140625" style="7"/>
    <col min="15091" max="15091" width="26" style="7" customWidth="1"/>
    <col min="15092" max="15092" width="13.85546875" style="7" customWidth="1"/>
    <col min="15093" max="15093" width="16.28515625" style="7" customWidth="1"/>
    <col min="15094" max="15097" width="16.85546875" style="7" customWidth="1"/>
    <col min="15098" max="15346" width="8.140625" style="7"/>
    <col min="15347" max="15347" width="26" style="7" customWidth="1"/>
    <col min="15348" max="15348" width="13.85546875" style="7" customWidth="1"/>
    <col min="15349" max="15349" width="16.28515625" style="7" customWidth="1"/>
    <col min="15350" max="15353" width="16.85546875" style="7" customWidth="1"/>
    <col min="15354" max="15602" width="8.140625" style="7"/>
    <col min="15603" max="15603" width="26" style="7" customWidth="1"/>
    <col min="15604" max="15604" width="13.85546875" style="7" customWidth="1"/>
    <col min="15605" max="15605" width="16.28515625" style="7" customWidth="1"/>
    <col min="15606" max="15609" width="16.85546875" style="7" customWidth="1"/>
    <col min="15610" max="15858" width="8.140625" style="7"/>
    <col min="15859" max="15859" width="26" style="7" customWidth="1"/>
    <col min="15860" max="15860" width="13.85546875" style="7" customWidth="1"/>
    <col min="15861" max="15861" width="16.28515625" style="7" customWidth="1"/>
    <col min="15862" max="15865" width="16.85546875" style="7" customWidth="1"/>
    <col min="15866" max="16114" width="8.140625" style="7"/>
    <col min="16115" max="16115" width="26" style="7" customWidth="1"/>
    <col min="16116" max="16116" width="13.85546875" style="7" customWidth="1"/>
    <col min="16117" max="16117" width="16.28515625" style="7" customWidth="1"/>
    <col min="16118" max="16121" width="16.85546875" style="7" customWidth="1"/>
    <col min="16122" max="16384" width="8.140625" style="7"/>
  </cols>
  <sheetData>
    <row r="1" spans="2:7" ht="15" x14ac:dyDescent="0.25">
      <c r="B1" s="2"/>
      <c r="C1" s="2"/>
      <c r="D1" s="2"/>
      <c r="E1" s="2"/>
      <c r="F1" s="2"/>
      <c r="G1" s="2"/>
    </row>
    <row r="2" spans="2:7" ht="15" x14ac:dyDescent="0.25">
      <c r="C2" s="2"/>
      <c r="D2" s="2"/>
      <c r="E2" s="2"/>
      <c r="F2" s="2"/>
      <c r="G2" s="2"/>
    </row>
    <row r="3" spans="2:7" ht="16.5" thickBot="1" x14ac:dyDescent="0.3">
      <c r="B3" s="1" t="s">
        <v>901</v>
      </c>
      <c r="C3" s="2"/>
      <c r="D3" s="2"/>
      <c r="E3" s="2"/>
      <c r="F3" s="2"/>
      <c r="G3" s="2"/>
    </row>
    <row r="4" spans="2:7" ht="16.5" thickBot="1" x14ac:dyDescent="0.3">
      <c r="B4" s="244" t="s">
        <v>902</v>
      </c>
      <c r="C4" s="244" t="s">
        <v>903</v>
      </c>
      <c r="D4" s="244" t="s">
        <v>904</v>
      </c>
      <c r="E4" s="247" t="s">
        <v>905</v>
      </c>
      <c r="F4" s="258"/>
      <c r="G4" s="258"/>
    </row>
    <row r="5" spans="2:7" ht="12.75" customHeight="1" thickBot="1" x14ac:dyDescent="0.3">
      <c r="B5" s="244"/>
      <c r="C5" s="244"/>
      <c r="D5" s="258"/>
      <c r="E5" s="259" t="s">
        <v>906</v>
      </c>
      <c r="F5" s="249" t="s">
        <v>104</v>
      </c>
      <c r="G5" s="249" t="s">
        <v>105</v>
      </c>
    </row>
    <row r="6" spans="2:7" ht="29.25" customHeight="1" thickBot="1" x14ac:dyDescent="0.3">
      <c r="B6" s="244"/>
      <c r="C6" s="244"/>
      <c r="D6" s="258"/>
      <c r="E6" s="259"/>
      <c r="F6" s="249"/>
      <c r="G6" s="249"/>
    </row>
    <row r="7" spans="2:7" ht="16.5" thickBot="1" x14ac:dyDescent="0.3">
      <c r="B7" s="95" t="s">
        <v>876</v>
      </c>
      <c r="C7" s="96">
        <v>2812499.9999999995</v>
      </c>
      <c r="D7" s="120" t="s">
        <v>907</v>
      </c>
      <c r="E7" s="96">
        <v>1352536.1232835315</v>
      </c>
      <c r="F7" s="96">
        <v>837214.32909042947</v>
      </c>
      <c r="G7" s="96">
        <v>622749.54762603866</v>
      </c>
    </row>
    <row r="8" spans="2:7" ht="16.5" thickBot="1" x14ac:dyDescent="0.3">
      <c r="B8" s="95" t="s">
        <v>877</v>
      </c>
      <c r="C8" s="96">
        <v>16849999.999999996</v>
      </c>
      <c r="D8" s="120" t="s">
        <v>907</v>
      </c>
      <c r="E8" s="96">
        <v>8127906.7401270783</v>
      </c>
      <c r="F8" s="96">
        <v>4996049.0812880788</v>
      </c>
      <c r="G8" s="96">
        <v>3726044.1785848401</v>
      </c>
    </row>
    <row r="9" spans="2:7" ht="16.5" thickBot="1" x14ac:dyDescent="0.3">
      <c r="B9" s="95" t="s">
        <v>883</v>
      </c>
      <c r="C9" s="96">
        <v>250000</v>
      </c>
      <c r="D9" s="120" t="s">
        <v>908</v>
      </c>
      <c r="E9" s="96">
        <v>117677.82851789382</v>
      </c>
      <c r="F9" s="96">
        <v>75782.390210170895</v>
      </c>
      <c r="G9" s="96">
        <v>56539.781271935273</v>
      </c>
    </row>
    <row r="10" spans="2:7" ht="16.5" thickBot="1" x14ac:dyDescent="0.3">
      <c r="B10" s="95"/>
      <c r="C10" s="96"/>
      <c r="D10" s="95"/>
      <c r="E10" s="96"/>
      <c r="F10" s="96"/>
      <c r="G10" s="96"/>
    </row>
    <row r="11" spans="2:7" ht="16.5" thickBot="1" x14ac:dyDescent="0.3">
      <c r="B11" s="95"/>
      <c r="C11" s="96"/>
      <c r="D11" s="95"/>
      <c r="E11" s="96"/>
      <c r="F11" s="96"/>
      <c r="G11" s="96"/>
    </row>
    <row r="12" spans="2:7" ht="16.5" thickBot="1" x14ac:dyDescent="0.3">
      <c r="B12" s="95"/>
      <c r="C12" s="96"/>
      <c r="D12" s="95"/>
      <c r="E12" s="96"/>
      <c r="F12" s="96"/>
      <c r="G12" s="96"/>
    </row>
    <row r="13" spans="2:7" ht="16.5" thickBot="1" x14ac:dyDescent="0.3">
      <c r="B13" s="95"/>
      <c r="C13" s="96"/>
      <c r="D13" s="95"/>
      <c r="E13" s="96"/>
      <c r="F13" s="96"/>
      <c r="G13" s="96"/>
    </row>
    <row r="14" spans="2:7" ht="16.5" thickBot="1" x14ac:dyDescent="0.3">
      <c r="B14" s="95"/>
      <c r="C14" s="96"/>
      <c r="D14" s="95"/>
      <c r="E14" s="96"/>
      <c r="F14" s="96"/>
      <c r="G14" s="96"/>
    </row>
    <row r="15" spans="2:7" ht="16.5" thickBot="1" x14ac:dyDescent="0.3">
      <c r="B15" s="205" t="s">
        <v>909</v>
      </c>
      <c r="C15" s="97">
        <v>19912499.999999996</v>
      </c>
      <c r="D15" s="98"/>
      <c r="E15" s="97">
        <v>9598120.691928504</v>
      </c>
      <c r="F15" s="97">
        <v>5909045.8005886795</v>
      </c>
      <c r="G15" s="97">
        <v>4405333.5074828146</v>
      </c>
    </row>
    <row r="16" spans="2:7" ht="16.5" thickBot="1" x14ac:dyDescent="0.3">
      <c r="B16" s="14" t="s">
        <v>910</v>
      </c>
      <c r="C16" s="99">
        <v>4000000</v>
      </c>
      <c r="D16" s="100"/>
      <c r="E16" s="99"/>
      <c r="F16" s="99"/>
      <c r="G16" s="99"/>
    </row>
    <row r="17" spans="2:7" ht="95.45" customHeight="1" x14ac:dyDescent="0.25">
      <c r="B17" s="251" t="s">
        <v>911</v>
      </c>
      <c r="C17" s="257"/>
      <c r="D17" s="257"/>
      <c r="E17" s="257"/>
      <c r="F17" s="257"/>
      <c r="G17" s="257"/>
    </row>
  </sheetData>
  <customSheetViews>
    <customSheetView guid="{E40B4055-4557-4836-8946-1AFB7A4606E7}" showGridLines="0">
      <selection activeCell="B18" sqref="B18:G18"/>
      <pageMargins left="0" right="0" top="0" bottom="0" header="0" footer="0"/>
    </customSheetView>
  </customSheetViews>
  <mergeCells count="8">
    <mergeCell ref="B17:G17"/>
    <mergeCell ref="B4:B6"/>
    <mergeCell ref="C4:C6"/>
    <mergeCell ref="D4:D6"/>
    <mergeCell ref="E4:G4"/>
    <mergeCell ref="E5:E6"/>
    <mergeCell ref="F5:F6"/>
    <mergeCell ref="G5:G6"/>
  </mergeCells>
  <dataValidations count="1">
    <dataValidation type="list" allowBlank="1" showInputMessage="1" showErrorMessage="1" sqref="B7:B14" xr:uid="{28496698-8D25-43F7-8761-2085CC71C130}">
      <formula1>"SWE, Program Design, Administrative, EDC Delivery Costs, CSP Delivery Fees, Marketing, EM&amp;V, Other (Describe)"</formula1>
    </dataValidation>
  </dataValidations>
  <pageMargins left="0.7" right="0.7" top="0.75" bottom="0.75" header="0.3" footer="0.3"/>
  <pageSetup scale="78" orientation="landscape" horizontalDpi="1200" verticalDpi="1200" r:id="rId1"/>
  <headerFooter>
    <oddFooter>&amp;L&amp;"Times New Roman,Regular"Appendix B, Table 12: Allocation of Common Costs to Applicable Customer Sector&amp;R&amp;"Times New Roman,Regular"&amp;P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B975-9645-4B93-9DCA-14E949E1BA49}">
  <dimension ref="B2:E11"/>
  <sheetViews>
    <sheetView zoomScaleNormal="100" workbookViewId="0">
      <selection activeCell="B1" sqref="B1"/>
    </sheetView>
  </sheetViews>
  <sheetFormatPr defaultRowHeight="15" x14ac:dyDescent="0.25"/>
  <cols>
    <col min="1" max="1" width="3.28515625" customWidth="1"/>
    <col min="2" max="2" width="39.5703125" bestFit="1" customWidth="1"/>
    <col min="3" max="3" width="16.85546875" customWidth="1"/>
    <col min="4" max="4" width="13.42578125" customWidth="1"/>
    <col min="5" max="5" width="14" customWidth="1"/>
    <col min="7" max="7" width="16.42578125" customWidth="1"/>
    <col min="8" max="8" width="29.42578125" customWidth="1"/>
    <col min="9" max="9" width="23.5703125" customWidth="1"/>
    <col min="10" max="10" width="24.42578125" customWidth="1"/>
  </cols>
  <sheetData>
    <row r="2" spans="2:5" ht="15.75" x14ac:dyDescent="0.25">
      <c r="B2" s="1" t="s">
        <v>912</v>
      </c>
      <c r="C2" s="2"/>
      <c r="D2" s="2"/>
      <c r="E2" s="2"/>
    </row>
    <row r="3" spans="2:5" ht="15.75" thickBot="1" x14ac:dyDescent="0.3">
      <c r="B3" s="2"/>
      <c r="C3" s="2"/>
      <c r="D3" s="2"/>
      <c r="E3" s="2"/>
    </row>
    <row r="4" spans="2:5" ht="15.75" thickBot="1" x14ac:dyDescent="0.3">
      <c r="B4" s="244" t="s">
        <v>913</v>
      </c>
      <c r="C4" s="244" t="s">
        <v>914</v>
      </c>
      <c r="D4" s="244" t="s">
        <v>915</v>
      </c>
      <c r="E4" s="244" t="s">
        <v>916</v>
      </c>
    </row>
    <row r="5" spans="2:5" ht="15.75" thickBot="1" x14ac:dyDescent="0.3">
      <c r="B5" s="244"/>
      <c r="C5" s="244"/>
      <c r="D5" s="244"/>
      <c r="E5" s="244"/>
    </row>
    <row r="6" spans="2:5" ht="32.1" customHeight="1" thickBot="1" x14ac:dyDescent="0.3">
      <c r="B6" s="244"/>
      <c r="C6" s="244"/>
      <c r="D6" s="244"/>
      <c r="E6" s="244"/>
    </row>
    <row r="7" spans="2:5" ht="16.5" thickBot="1" x14ac:dyDescent="0.3">
      <c r="B7" s="11" t="s">
        <v>917</v>
      </c>
      <c r="C7" s="17">
        <v>163271231.4504717</v>
      </c>
      <c r="D7" s="17">
        <v>9598120.691928504</v>
      </c>
      <c r="E7" s="16">
        <v>172869352.14240021</v>
      </c>
    </row>
    <row r="8" spans="2:5" ht="16.5" thickBot="1" x14ac:dyDescent="0.3">
      <c r="B8" s="11" t="s">
        <v>104</v>
      </c>
      <c r="C8" s="17">
        <v>113216139.37948582</v>
      </c>
      <c r="D8" s="17">
        <v>5909045.8005886795</v>
      </c>
      <c r="E8" s="16">
        <v>119125185.1800745</v>
      </c>
    </row>
    <row r="9" spans="2:5" ht="16.5" thickBot="1" x14ac:dyDescent="0.3">
      <c r="B9" s="11" t="s">
        <v>105</v>
      </c>
      <c r="C9" s="17">
        <v>93920101.258405879</v>
      </c>
      <c r="D9" s="17">
        <v>4405333.5074828146</v>
      </c>
      <c r="E9" s="16">
        <v>98325434.765888691</v>
      </c>
    </row>
    <row r="10" spans="2:5" ht="16.5" thickBot="1" x14ac:dyDescent="0.3">
      <c r="B10" s="14" t="s">
        <v>909</v>
      </c>
      <c r="C10" s="16">
        <v>370407472.08836335</v>
      </c>
      <c r="D10" s="16">
        <v>19912500</v>
      </c>
      <c r="E10" s="16">
        <v>390319972.08836341</v>
      </c>
    </row>
    <row r="11" spans="2:5" ht="48" customHeight="1" x14ac:dyDescent="0.25">
      <c r="B11" s="251" t="s">
        <v>918</v>
      </c>
      <c r="C11" s="257"/>
      <c r="D11" s="257"/>
      <c r="E11" s="257"/>
    </row>
  </sheetData>
  <mergeCells count="5">
    <mergeCell ref="B4:B6"/>
    <mergeCell ref="C4:C6"/>
    <mergeCell ref="D4:D6"/>
    <mergeCell ref="E4:E6"/>
    <mergeCell ref="B11:E1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O33"/>
  <sheetViews>
    <sheetView showGridLines="0" zoomScale="80" zoomScaleNormal="80" workbookViewId="0">
      <selection activeCell="C1" sqref="C1"/>
    </sheetView>
  </sheetViews>
  <sheetFormatPr defaultRowHeight="15.75" x14ac:dyDescent="0.25"/>
  <cols>
    <col min="1" max="1" width="4.85546875" style="4" customWidth="1"/>
    <col min="2" max="2" width="9.140625" style="4"/>
    <col min="3" max="3" width="30.85546875" style="4" customWidth="1"/>
    <col min="4" max="4" width="8.85546875" style="4" customWidth="1"/>
    <col min="5" max="5" width="7.85546875" style="4" customWidth="1"/>
    <col min="6" max="6" width="7.140625" style="4" customWidth="1"/>
    <col min="7" max="10" width="14.85546875" style="4" customWidth="1"/>
    <col min="11" max="12" width="13.85546875" style="4" customWidth="1"/>
    <col min="13" max="13" width="17.140625" style="4" customWidth="1"/>
    <col min="14" max="14" width="13.85546875" style="4" customWidth="1"/>
    <col min="15" max="15" width="15.85546875" style="4" customWidth="1"/>
    <col min="16" max="165" width="9.140625" style="4"/>
    <col min="166" max="257" width="10.140625" style="4"/>
    <col min="258" max="258" width="8.85546875" style="4" customWidth="1"/>
    <col min="259" max="259" width="8.140625" style="4" customWidth="1"/>
    <col min="260" max="260" width="8.85546875" style="4" customWidth="1"/>
    <col min="261" max="261" width="10.140625" style="4"/>
    <col min="262" max="262" width="13.28515625" style="4" customWidth="1"/>
    <col min="263" max="263" width="12.140625" style="4" customWidth="1"/>
    <col min="264" max="265" width="10.140625" style="4"/>
    <col min="266" max="266" width="13.5703125" style="4" customWidth="1"/>
    <col min="267" max="513" width="10.140625" style="4"/>
    <col min="514" max="514" width="8.85546875" style="4" customWidth="1"/>
    <col min="515" max="515" width="8.140625" style="4" customWidth="1"/>
    <col min="516" max="516" width="8.85546875" style="4" customWidth="1"/>
    <col min="517" max="517" width="10.140625" style="4"/>
    <col min="518" max="518" width="13.28515625" style="4" customWidth="1"/>
    <col min="519" max="519" width="12.140625" style="4" customWidth="1"/>
    <col min="520" max="521" width="10.140625" style="4"/>
    <col min="522" max="522" width="13.5703125" style="4" customWidth="1"/>
    <col min="523" max="769" width="10.140625" style="4"/>
    <col min="770" max="770" width="8.85546875" style="4" customWidth="1"/>
    <col min="771" max="771" width="8.140625" style="4" customWidth="1"/>
    <col min="772" max="772" width="8.85546875" style="4" customWidth="1"/>
    <col min="773" max="773" width="10.140625" style="4"/>
    <col min="774" max="774" width="13.28515625" style="4" customWidth="1"/>
    <col min="775" max="775" width="12.140625" style="4" customWidth="1"/>
    <col min="776" max="777" width="10.140625" style="4"/>
    <col min="778" max="778" width="13.5703125" style="4" customWidth="1"/>
    <col min="779" max="1025" width="9.140625" style="4"/>
    <col min="1026" max="1026" width="8.85546875" style="4" customWidth="1"/>
    <col min="1027" max="1027" width="8.140625" style="4" customWidth="1"/>
    <col min="1028" max="1028" width="8.85546875" style="4" customWidth="1"/>
    <col min="1029" max="1029" width="10.140625" style="4"/>
    <col min="1030" max="1030" width="13.28515625" style="4" customWidth="1"/>
    <col min="1031" max="1031" width="12.140625" style="4" customWidth="1"/>
    <col min="1032" max="1033" width="10.140625" style="4"/>
    <col min="1034" max="1034" width="13.5703125" style="4" customWidth="1"/>
    <col min="1035" max="1281" width="10.140625" style="4"/>
    <col min="1282" max="1282" width="8.85546875" style="4" customWidth="1"/>
    <col min="1283" max="1283" width="8.140625" style="4" customWidth="1"/>
    <col min="1284" max="1284" width="8.85546875" style="4" customWidth="1"/>
    <col min="1285" max="1285" width="10.140625" style="4"/>
    <col min="1286" max="1286" width="13.28515625" style="4" customWidth="1"/>
    <col min="1287" max="1287" width="12.140625" style="4" customWidth="1"/>
    <col min="1288" max="1289" width="10.140625" style="4"/>
    <col min="1290" max="1290" width="13.5703125" style="4" customWidth="1"/>
    <col min="1291" max="1537" width="10.140625" style="4"/>
    <col min="1538" max="1538" width="8.85546875" style="4" customWidth="1"/>
    <col min="1539" max="1539" width="8.140625" style="4" customWidth="1"/>
    <col min="1540" max="1540" width="8.85546875" style="4" customWidth="1"/>
    <col min="1541" max="1541" width="10.140625" style="4"/>
    <col min="1542" max="1542" width="13.28515625" style="4" customWidth="1"/>
    <col min="1543" max="1543" width="12.140625" style="4" customWidth="1"/>
    <col min="1544" max="1545" width="10.140625" style="4"/>
    <col min="1546" max="1546" width="13.5703125" style="4" customWidth="1"/>
    <col min="1547" max="1793" width="10.140625" style="4"/>
    <col min="1794" max="1794" width="8.85546875" style="4" customWidth="1"/>
    <col min="1795" max="1795" width="8.140625" style="4" customWidth="1"/>
    <col min="1796" max="1796" width="8.85546875" style="4" customWidth="1"/>
    <col min="1797" max="1797" width="10.140625" style="4"/>
    <col min="1798" max="1798" width="13.28515625" style="4" customWidth="1"/>
    <col min="1799" max="1799" width="12.140625" style="4" customWidth="1"/>
    <col min="1800" max="1801" width="10.140625" style="4"/>
    <col min="1802" max="1802" width="13.5703125" style="4" customWidth="1"/>
    <col min="1803" max="2049" width="9.140625" style="4"/>
    <col min="2050" max="2050" width="8.85546875" style="4" customWidth="1"/>
    <col min="2051" max="2051" width="8.140625" style="4" customWidth="1"/>
    <col min="2052" max="2052" width="8.85546875" style="4" customWidth="1"/>
    <col min="2053" max="2053" width="10.140625" style="4"/>
    <col min="2054" max="2054" width="13.28515625" style="4" customWidth="1"/>
    <col min="2055" max="2055" width="12.140625" style="4" customWidth="1"/>
    <col min="2056" max="2057" width="10.140625" style="4"/>
    <col min="2058" max="2058" width="13.5703125" style="4" customWidth="1"/>
    <col min="2059" max="2305" width="10.140625" style="4"/>
    <col min="2306" max="2306" width="8.85546875" style="4" customWidth="1"/>
    <col min="2307" max="2307" width="8.140625" style="4" customWidth="1"/>
    <col min="2308" max="2308" width="8.85546875" style="4" customWidth="1"/>
    <col min="2309" max="2309" width="10.140625" style="4"/>
    <col min="2310" max="2310" width="13.28515625" style="4" customWidth="1"/>
    <col min="2311" max="2311" width="12.140625" style="4" customWidth="1"/>
    <col min="2312" max="2313" width="10.140625" style="4"/>
    <col min="2314" max="2314" width="13.5703125" style="4" customWidth="1"/>
    <col min="2315" max="2561" width="10.140625" style="4"/>
    <col min="2562" max="2562" width="8.85546875" style="4" customWidth="1"/>
    <col min="2563" max="2563" width="8.140625" style="4" customWidth="1"/>
    <col min="2564" max="2564" width="8.85546875" style="4" customWidth="1"/>
    <col min="2565" max="2565" width="10.140625" style="4"/>
    <col min="2566" max="2566" width="13.28515625" style="4" customWidth="1"/>
    <col min="2567" max="2567" width="12.140625" style="4" customWidth="1"/>
    <col min="2568" max="2569" width="10.140625" style="4"/>
    <col min="2570" max="2570" width="13.5703125" style="4" customWidth="1"/>
    <col min="2571" max="2817" width="10.140625" style="4"/>
    <col min="2818" max="2818" width="8.85546875" style="4" customWidth="1"/>
    <col min="2819" max="2819" width="8.140625" style="4" customWidth="1"/>
    <col min="2820" max="2820" width="8.85546875" style="4" customWidth="1"/>
    <col min="2821" max="2821" width="10.140625" style="4"/>
    <col min="2822" max="2822" width="13.28515625" style="4" customWidth="1"/>
    <col min="2823" max="2823" width="12.140625" style="4" customWidth="1"/>
    <col min="2824" max="2825" width="10.140625" style="4"/>
    <col min="2826" max="2826" width="13.5703125" style="4" customWidth="1"/>
    <col min="2827" max="3073" width="9.140625" style="4"/>
    <col min="3074" max="3074" width="8.85546875" style="4" customWidth="1"/>
    <col min="3075" max="3075" width="8.140625" style="4" customWidth="1"/>
    <col min="3076" max="3076" width="8.85546875" style="4" customWidth="1"/>
    <col min="3077" max="3077" width="10.140625" style="4"/>
    <col min="3078" max="3078" width="13.28515625" style="4" customWidth="1"/>
    <col min="3079" max="3079" width="12.140625" style="4" customWidth="1"/>
    <col min="3080" max="3081" width="10.140625" style="4"/>
    <col min="3082" max="3082" width="13.5703125" style="4" customWidth="1"/>
    <col min="3083" max="3329" width="10.140625" style="4"/>
    <col min="3330" max="3330" width="8.85546875" style="4" customWidth="1"/>
    <col min="3331" max="3331" width="8.140625" style="4" customWidth="1"/>
    <col min="3332" max="3332" width="8.85546875" style="4" customWidth="1"/>
    <col min="3333" max="3333" width="10.140625" style="4"/>
    <col min="3334" max="3334" width="13.28515625" style="4" customWidth="1"/>
    <col min="3335" max="3335" width="12.140625" style="4" customWidth="1"/>
    <col min="3336" max="3337" width="10.140625" style="4"/>
    <col min="3338" max="3338" width="13.5703125" style="4" customWidth="1"/>
    <col min="3339" max="3585" width="10.140625" style="4"/>
    <col min="3586" max="3586" width="8.85546875" style="4" customWidth="1"/>
    <col min="3587" max="3587" width="8.140625" style="4" customWidth="1"/>
    <col min="3588" max="3588" width="8.85546875" style="4" customWidth="1"/>
    <col min="3589" max="3589" width="10.140625" style="4"/>
    <col min="3590" max="3590" width="13.28515625" style="4" customWidth="1"/>
    <col min="3591" max="3591" width="12.140625" style="4" customWidth="1"/>
    <col min="3592" max="3593" width="10.140625" style="4"/>
    <col min="3594" max="3594" width="13.5703125" style="4" customWidth="1"/>
    <col min="3595" max="3841" width="10.140625" style="4"/>
    <col min="3842" max="3842" width="8.85546875" style="4" customWidth="1"/>
    <col min="3843" max="3843" width="8.140625" style="4" customWidth="1"/>
    <col min="3844" max="3844" width="8.85546875" style="4" customWidth="1"/>
    <col min="3845" max="3845" width="10.140625" style="4"/>
    <col min="3846" max="3846" width="13.28515625" style="4" customWidth="1"/>
    <col min="3847" max="3847" width="12.140625" style="4" customWidth="1"/>
    <col min="3848" max="3849" width="10.140625" style="4"/>
    <col min="3850" max="3850" width="13.5703125" style="4" customWidth="1"/>
    <col min="3851" max="4097" width="9.140625" style="4"/>
    <col min="4098" max="4098" width="8.85546875" style="4" customWidth="1"/>
    <col min="4099" max="4099" width="8.140625" style="4" customWidth="1"/>
    <col min="4100" max="4100" width="8.85546875" style="4" customWidth="1"/>
    <col min="4101" max="4101" width="10.140625" style="4"/>
    <col min="4102" max="4102" width="13.28515625" style="4" customWidth="1"/>
    <col min="4103" max="4103" width="12.140625" style="4" customWidth="1"/>
    <col min="4104" max="4105" width="10.140625" style="4"/>
    <col min="4106" max="4106" width="13.5703125" style="4" customWidth="1"/>
    <col min="4107" max="4353" width="10.140625" style="4"/>
    <col min="4354" max="4354" width="8.85546875" style="4" customWidth="1"/>
    <col min="4355" max="4355" width="8.140625" style="4" customWidth="1"/>
    <col min="4356" max="4356" width="8.85546875" style="4" customWidth="1"/>
    <col min="4357" max="4357" width="10.140625" style="4"/>
    <col min="4358" max="4358" width="13.28515625" style="4" customWidth="1"/>
    <col min="4359" max="4359" width="12.140625" style="4" customWidth="1"/>
    <col min="4360" max="4361" width="10.140625" style="4"/>
    <col min="4362" max="4362" width="13.5703125" style="4" customWidth="1"/>
    <col min="4363" max="4609" width="10.140625" style="4"/>
    <col min="4610" max="4610" width="8.85546875" style="4" customWidth="1"/>
    <col min="4611" max="4611" width="8.140625" style="4" customWidth="1"/>
    <col min="4612" max="4612" width="8.85546875" style="4" customWidth="1"/>
    <col min="4613" max="4613" width="10.140625" style="4"/>
    <col min="4614" max="4614" width="13.28515625" style="4" customWidth="1"/>
    <col min="4615" max="4615" width="12.140625" style="4" customWidth="1"/>
    <col min="4616" max="4617" width="10.140625" style="4"/>
    <col min="4618" max="4618" width="13.5703125" style="4" customWidth="1"/>
    <col min="4619" max="4865" width="10.140625" style="4"/>
    <col min="4866" max="4866" width="8.85546875" style="4" customWidth="1"/>
    <col min="4867" max="4867" width="8.140625" style="4" customWidth="1"/>
    <col min="4868" max="4868" width="8.85546875" style="4" customWidth="1"/>
    <col min="4869" max="4869" width="10.140625" style="4"/>
    <col min="4870" max="4870" width="13.28515625" style="4" customWidth="1"/>
    <col min="4871" max="4871" width="12.140625" style="4" customWidth="1"/>
    <col min="4872" max="4873" width="10.140625" style="4"/>
    <col min="4874" max="4874" width="13.5703125" style="4" customWidth="1"/>
    <col min="4875" max="5121" width="9.140625" style="4"/>
    <col min="5122" max="5122" width="8.85546875" style="4" customWidth="1"/>
    <col min="5123" max="5123" width="8.140625" style="4" customWidth="1"/>
    <col min="5124" max="5124" width="8.85546875" style="4" customWidth="1"/>
    <col min="5125" max="5125" width="10.140625" style="4"/>
    <col min="5126" max="5126" width="13.28515625" style="4" customWidth="1"/>
    <col min="5127" max="5127" width="12.140625" style="4" customWidth="1"/>
    <col min="5128" max="5129" width="10.140625" style="4"/>
    <col min="5130" max="5130" width="13.5703125" style="4" customWidth="1"/>
    <col min="5131" max="5377" width="10.140625" style="4"/>
    <col min="5378" max="5378" width="8.85546875" style="4" customWidth="1"/>
    <col min="5379" max="5379" width="8.140625" style="4" customWidth="1"/>
    <col min="5380" max="5380" width="8.85546875" style="4" customWidth="1"/>
    <col min="5381" max="5381" width="10.140625" style="4"/>
    <col min="5382" max="5382" width="13.28515625" style="4" customWidth="1"/>
    <col min="5383" max="5383" width="12.140625" style="4" customWidth="1"/>
    <col min="5384" max="5385" width="10.140625" style="4"/>
    <col min="5386" max="5386" width="13.5703125" style="4" customWidth="1"/>
    <col min="5387" max="5633" width="10.140625" style="4"/>
    <col min="5634" max="5634" width="8.85546875" style="4" customWidth="1"/>
    <col min="5635" max="5635" width="8.140625" style="4" customWidth="1"/>
    <col min="5636" max="5636" width="8.85546875" style="4" customWidth="1"/>
    <col min="5637" max="5637" width="10.140625" style="4"/>
    <col min="5638" max="5638" width="13.28515625" style="4" customWidth="1"/>
    <col min="5639" max="5639" width="12.140625" style="4" customWidth="1"/>
    <col min="5640" max="5641" width="10.140625" style="4"/>
    <col min="5642" max="5642" width="13.5703125" style="4" customWidth="1"/>
    <col min="5643" max="5889" width="10.140625" style="4"/>
    <col min="5890" max="5890" width="8.85546875" style="4" customWidth="1"/>
    <col min="5891" max="5891" width="8.140625" style="4" customWidth="1"/>
    <col min="5892" max="5892" width="8.85546875" style="4" customWidth="1"/>
    <col min="5893" max="5893" width="10.140625" style="4"/>
    <col min="5894" max="5894" width="13.28515625" style="4" customWidth="1"/>
    <col min="5895" max="5895" width="12.140625" style="4" customWidth="1"/>
    <col min="5896" max="5897" width="10.140625" style="4"/>
    <col min="5898" max="5898" width="13.5703125" style="4" customWidth="1"/>
    <col min="5899" max="6145" width="9.140625" style="4"/>
    <col min="6146" max="6146" width="8.85546875" style="4" customWidth="1"/>
    <col min="6147" max="6147" width="8.140625" style="4" customWidth="1"/>
    <col min="6148" max="6148" width="8.85546875" style="4" customWidth="1"/>
    <col min="6149" max="6149" width="10.140625" style="4"/>
    <col min="6150" max="6150" width="13.28515625" style="4" customWidth="1"/>
    <col min="6151" max="6151" width="12.140625" style="4" customWidth="1"/>
    <col min="6152" max="6153" width="10.140625" style="4"/>
    <col min="6154" max="6154" width="13.5703125" style="4" customWidth="1"/>
    <col min="6155" max="6401" width="10.140625" style="4"/>
    <col min="6402" max="6402" width="8.85546875" style="4" customWidth="1"/>
    <col min="6403" max="6403" width="8.140625" style="4" customWidth="1"/>
    <col min="6404" max="6404" width="8.85546875" style="4" customWidth="1"/>
    <col min="6405" max="6405" width="10.140625" style="4"/>
    <col min="6406" max="6406" width="13.28515625" style="4" customWidth="1"/>
    <col min="6407" max="6407" width="12.140625" style="4" customWidth="1"/>
    <col min="6408" max="6409" width="10.140625" style="4"/>
    <col min="6410" max="6410" width="13.5703125" style="4" customWidth="1"/>
    <col min="6411" max="6657" width="10.140625" style="4"/>
    <col min="6658" max="6658" width="8.85546875" style="4" customWidth="1"/>
    <col min="6659" max="6659" width="8.140625" style="4" customWidth="1"/>
    <col min="6660" max="6660" width="8.85546875" style="4" customWidth="1"/>
    <col min="6661" max="6661" width="10.140625" style="4"/>
    <col min="6662" max="6662" width="13.28515625" style="4" customWidth="1"/>
    <col min="6663" max="6663" width="12.140625" style="4" customWidth="1"/>
    <col min="6664" max="6665" width="10.140625" style="4"/>
    <col min="6666" max="6666" width="13.5703125" style="4" customWidth="1"/>
    <col min="6667" max="6913" width="10.140625" style="4"/>
    <col min="6914" max="6914" width="8.85546875" style="4" customWidth="1"/>
    <col min="6915" max="6915" width="8.140625" style="4" customWidth="1"/>
    <col min="6916" max="6916" width="8.85546875" style="4" customWidth="1"/>
    <col min="6917" max="6917" width="10.140625" style="4"/>
    <col min="6918" max="6918" width="13.28515625" style="4" customWidth="1"/>
    <col min="6919" max="6919" width="12.140625" style="4" customWidth="1"/>
    <col min="6920" max="6921" width="10.140625" style="4"/>
    <col min="6922" max="6922" width="13.5703125" style="4" customWidth="1"/>
    <col min="6923" max="7169" width="9.140625" style="4"/>
    <col min="7170" max="7170" width="8.85546875" style="4" customWidth="1"/>
    <col min="7171" max="7171" width="8.140625" style="4" customWidth="1"/>
    <col min="7172" max="7172" width="8.85546875" style="4" customWidth="1"/>
    <col min="7173" max="7173" width="10.140625" style="4"/>
    <col min="7174" max="7174" width="13.28515625" style="4" customWidth="1"/>
    <col min="7175" max="7175" width="12.140625" style="4" customWidth="1"/>
    <col min="7176" max="7177" width="10.140625" style="4"/>
    <col min="7178" max="7178" width="13.5703125" style="4" customWidth="1"/>
    <col min="7179" max="7425" width="10.140625" style="4"/>
    <col min="7426" max="7426" width="8.85546875" style="4" customWidth="1"/>
    <col min="7427" max="7427" width="8.140625" style="4" customWidth="1"/>
    <col min="7428" max="7428" width="8.85546875" style="4" customWidth="1"/>
    <col min="7429" max="7429" width="10.140625" style="4"/>
    <col min="7430" max="7430" width="13.28515625" style="4" customWidth="1"/>
    <col min="7431" max="7431" width="12.140625" style="4" customWidth="1"/>
    <col min="7432" max="7433" width="10.140625" style="4"/>
    <col min="7434" max="7434" width="13.5703125" style="4" customWidth="1"/>
    <col min="7435" max="7681" width="10.140625" style="4"/>
    <col min="7682" max="7682" width="8.85546875" style="4" customWidth="1"/>
    <col min="7683" max="7683" width="8.140625" style="4" customWidth="1"/>
    <col min="7684" max="7684" width="8.85546875" style="4" customWidth="1"/>
    <col min="7685" max="7685" width="10.140625" style="4"/>
    <col min="7686" max="7686" width="13.28515625" style="4" customWidth="1"/>
    <col min="7687" max="7687" width="12.140625" style="4" customWidth="1"/>
    <col min="7688" max="7689" width="10.140625" style="4"/>
    <col min="7690" max="7690" width="13.5703125" style="4" customWidth="1"/>
    <col min="7691" max="7937" width="10.140625" style="4"/>
    <col min="7938" max="7938" width="8.85546875" style="4" customWidth="1"/>
    <col min="7939" max="7939" width="8.140625" style="4" customWidth="1"/>
    <col min="7940" max="7940" width="8.85546875" style="4" customWidth="1"/>
    <col min="7941" max="7941" width="10.140625" style="4"/>
    <col min="7942" max="7942" width="13.28515625" style="4" customWidth="1"/>
    <col min="7943" max="7943" width="12.140625" style="4" customWidth="1"/>
    <col min="7944" max="7945" width="10.140625" style="4"/>
    <col min="7946" max="7946" width="13.5703125" style="4" customWidth="1"/>
    <col min="7947" max="8193" width="9.140625" style="4"/>
    <col min="8194" max="8194" width="8.85546875" style="4" customWidth="1"/>
    <col min="8195" max="8195" width="8.140625" style="4" customWidth="1"/>
    <col min="8196" max="8196" width="8.85546875" style="4" customWidth="1"/>
    <col min="8197" max="8197" width="10.140625" style="4"/>
    <col min="8198" max="8198" width="13.28515625" style="4" customWidth="1"/>
    <col min="8199" max="8199" width="12.140625" style="4" customWidth="1"/>
    <col min="8200" max="8201" width="10.140625" style="4"/>
    <col min="8202" max="8202" width="13.5703125" style="4" customWidth="1"/>
    <col min="8203" max="8449" width="10.140625" style="4"/>
    <col min="8450" max="8450" width="8.85546875" style="4" customWidth="1"/>
    <col min="8451" max="8451" width="8.140625" style="4" customWidth="1"/>
    <col min="8452" max="8452" width="8.85546875" style="4" customWidth="1"/>
    <col min="8453" max="8453" width="10.140625" style="4"/>
    <col min="8454" max="8454" width="13.28515625" style="4" customWidth="1"/>
    <col min="8455" max="8455" width="12.140625" style="4" customWidth="1"/>
    <col min="8456" max="8457" width="10.140625" style="4"/>
    <col min="8458" max="8458" width="13.5703125" style="4" customWidth="1"/>
    <col min="8459" max="8705" width="10.140625" style="4"/>
    <col min="8706" max="8706" width="8.85546875" style="4" customWidth="1"/>
    <col min="8707" max="8707" width="8.140625" style="4" customWidth="1"/>
    <col min="8708" max="8708" width="8.85546875" style="4" customWidth="1"/>
    <col min="8709" max="8709" width="10.140625" style="4"/>
    <col min="8710" max="8710" width="13.28515625" style="4" customWidth="1"/>
    <col min="8711" max="8711" width="12.140625" style="4" customWidth="1"/>
    <col min="8712" max="8713" width="10.140625" style="4"/>
    <col min="8714" max="8714" width="13.5703125" style="4" customWidth="1"/>
    <col min="8715" max="8961" width="10.140625" style="4"/>
    <col min="8962" max="8962" width="8.85546875" style="4" customWidth="1"/>
    <col min="8963" max="8963" width="8.140625" style="4" customWidth="1"/>
    <col min="8964" max="8964" width="8.85546875" style="4" customWidth="1"/>
    <col min="8965" max="8965" width="10.140625" style="4"/>
    <col min="8966" max="8966" width="13.28515625" style="4" customWidth="1"/>
    <col min="8967" max="8967" width="12.140625" style="4" customWidth="1"/>
    <col min="8968" max="8969" width="10.140625" style="4"/>
    <col min="8970" max="8970" width="13.5703125" style="4" customWidth="1"/>
    <col min="8971" max="9217" width="9.140625" style="4"/>
    <col min="9218" max="9218" width="8.85546875" style="4" customWidth="1"/>
    <col min="9219" max="9219" width="8.140625" style="4" customWidth="1"/>
    <col min="9220" max="9220" width="8.85546875" style="4" customWidth="1"/>
    <col min="9221" max="9221" width="10.140625" style="4"/>
    <col min="9222" max="9222" width="13.28515625" style="4" customWidth="1"/>
    <col min="9223" max="9223" width="12.140625" style="4" customWidth="1"/>
    <col min="9224" max="9225" width="10.140625" style="4"/>
    <col min="9226" max="9226" width="13.5703125" style="4" customWidth="1"/>
    <col min="9227" max="9473" width="10.140625" style="4"/>
    <col min="9474" max="9474" width="8.85546875" style="4" customWidth="1"/>
    <col min="9475" max="9475" width="8.140625" style="4" customWidth="1"/>
    <col min="9476" max="9476" width="8.85546875" style="4" customWidth="1"/>
    <col min="9477" max="9477" width="10.140625" style="4"/>
    <col min="9478" max="9478" width="13.28515625" style="4" customWidth="1"/>
    <col min="9479" max="9479" width="12.140625" style="4" customWidth="1"/>
    <col min="9480" max="9481" width="10.140625" style="4"/>
    <col min="9482" max="9482" width="13.5703125" style="4" customWidth="1"/>
    <col min="9483" max="9729" width="10.140625" style="4"/>
    <col min="9730" max="9730" width="8.85546875" style="4" customWidth="1"/>
    <col min="9731" max="9731" width="8.140625" style="4" customWidth="1"/>
    <col min="9732" max="9732" width="8.85546875" style="4" customWidth="1"/>
    <col min="9733" max="9733" width="10.140625" style="4"/>
    <col min="9734" max="9734" width="13.28515625" style="4" customWidth="1"/>
    <col min="9735" max="9735" width="12.140625" style="4" customWidth="1"/>
    <col min="9736" max="9737" width="10.140625" style="4"/>
    <col min="9738" max="9738" width="13.5703125" style="4" customWidth="1"/>
    <col min="9739" max="9985" width="10.140625" style="4"/>
    <col min="9986" max="9986" width="8.85546875" style="4" customWidth="1"/>
    <col min="9987" max="9987" width="8.140625" style="4" customWidth="1"/>
    <col min="9988" max="9988" width="8.85546875" style="4" customWidth="1"/>
    <col min="9989" max="9989" width="10.140625" style="4"/>
    <col min="9990" max="9990" width="13.28515625" style="4" customWidth="1"/>
    <col min="9991" max="9991" width="12.140625" style="4" customWidth="1"/>
    <col min="9992" max="9993" width="10.140625" style="4"/>
    <col min="9994" max="9994" width="13.5703125" style="4" customWidth="1"/>
    <col min="9995" max="10241" width="9.140625" style="4"/>
    <col min="10242" max="10242" width="8.85546875" style="4" customWidth="1"/>
    <col min="10243" max="10243" width="8.140625" style="4" customWidth="1"/>
    <col min="10244" max="10244" width="8.85546875" style="4" customWidth="1"/>
    <col min="10245" max="10245" width="10.140625" style="4"/>
    <col min="10246" max="10246" width="13.28515625" style="4" customWidth="1"/>
    <col min="10247" max="10247" width="12.140625" style="4" customWidth="1"/>
    <col min="10248" max="10249" width="10.140625" style="4"/>
    <col min="10250" max="10250" width="13.5703125" style="4" customWidth="1"/>
    <col min="10251" max="10497" width="10.140625" style="4"/>
    <col min="10498" max="10498" width="8.85546875" style="4" customWidth="1"/>
    <col min="10499" max="10499" width="8.140625" style="4" customWidth="1"/>
    <col min="10500" max="10500" width="8.85546875" style="4" customWidth="1"/>
    <col min="10501" max="10501" width="10.140625" style="4"/>
    <col min="10502" max="10502" width="13.28515625" style="4" customWidth="1"/>
    <col min="10503" max="10503" width="12.140625" style="4" customWidth="1"/>
    <col min="10504" max="10505" width="10.140625" style="4"/>
    <col min="10506" max="10506" width="13.5703125" style="4" customWidth="1"/>
    <col min="10507" max="10753" width="10.140625" style="4"/>
    <col min="10754" max="10754" width="8.85546875" style="4" customWidth="1"/>
    <col min="10755" max="10755" width="8.140625" style="4" customWidth="1"/>
    <col min="10756" max="10756" width="8.85546875" style="4" customWidth="1"/>
    <col min="10757" max="10757" width="10.140625" style="4"/>
    <col min="10758" max="10758" width="13.28515625" style="4" customWidth="1"/>
    <col min="10759" max="10759" width="12.140625" style="4" customWidth="1"/>
    <col min="10760" max="10761" width="10.140625" style="4"/>
    <col min="10762" max="10762" width="13.5703125" style="4" customWidth="1"/>
    <col min="10763" max="11009" width="10.140625" style="4"/>
    <col min="11010" max="11010" width="8.85546875" style="4" customWidth="1"/>
    <col min="11011" max="11011" width="8.140625" style="4" customWidth="1"/>
    <col min="11012" max="11012" width="8.85546875" style="4" customWidth="1"/>
    <col min="11013" max="11013" width="10.140625" style="4"/>
    <col min="11014" max="11014" width="13.28515625" style="4" customWidth="1"/>
    <col min="11015" max="11015" width="12.140625" style="4" customWidth="1"/>
    <col min="11016" max="11017" width="10.140625" style="4"/>
    <col min="11018" max="11018" width="13.5703125" style="4" customWidth="1"/>
    <col min="11019" max="11265" width="9.140625" style="4"/>
    <col min="11266" max="11266" width="8.85546875" style="4" customWidth="1"/>
    <col min="11267" max="11267" width="8.140625" style="4" customWidth="1"/>
    <col min="11268" max="11268" width="8.85546875" style="4" customWidth="1"/>
    <col min="11269" max="11269" width="10.140625" style="4"/>
    <col min="11270" max="11270" width="13.28515625" style="4" customWidth="1"/>
    <col min="11271" max="11271" width="12.140625" style="4" customWidth="1"/>
    <col min="11272" max="11273" width="10.140625" style="4"/>
    <col min="11274" max="11274" width="13.5703125" style="4" customWidth="1"/>
    <col min="11275" max="11521" width="10.140625" style="4"/>
    <col min="11522" max="11522" width="8.85546875" style="4" customWidth="1"/>
    <col min="11523" max="11523" width="8.140625" style="4" customWidth="1"/>
    <col min="11524" max="11524" width="8.85546875" style="4" customWidth="1"/>
    <col min="11525" max="11525" width="10.140625" style="4"/>
    <col min="11526" max="11526" width="13.28515625" style="4" customWidth="1"/>
    <col min="11527" max="11527" width="12.140625" style="4" customWidth="1"/>
    <col min="11528" max="11529" width="10.140625" style="4"/>
    <col min="11530" max="11530" width="13.5703125" style="4" customWidth="1"/>
    <col min="11531" max="11777" width="10.140625" style="4"/>
    <col min="11778" max="11778" width="8.85546875" style="4" customWidth="1"/>
    <col min="11779" max="11779" width="8.140625" style="4" customWidth="1"/>
    <col min="11780" max="11780" width="8.85546875" style="4" customWidth="1"/>
    <col min="11781" max="11781" width="10.140625" style="4"/>
    <col min="11782" max="11782" width="13.28515625" style="4" customWidth="1"/>
    <col min="11783" max="11783" width="12.140625" style="4" customWidth="1"/>
    <col min="11784" max="11785" width="10.140625" style="4"/>
    <col min="11786" max="11786" width="13.5703125" style="4" customWidth="1"/>
    <col min="11787" max="12033" width="10.140625" style="4"/>
    <col min="12034" max="12034" width="8.85546875" style="4" customWidth="1"/>
    <col min="12035" max="12035" width="8.140625" style="4" customWidth="1"/>
    <col min="12036" max="12036" width="8.85546875" style="4" customWidth="1"/>
    <col min="12037" max="12037" width="10.140625" style="4"/>
    <col min="12038" max="12038" width="13.28515625" style="4" customWidth="1"/>
    <col min="12039" max="12039" width="12.140625" style="4" customWidth="1"/>
    <col min="12040" max="12041" width="10.140625" style="4"/>
    <col min="12042" max="12042" width="13.5703125" style="4" customWidth="1"/>
    <col min="12043" max="12289" width="9.140625" style="4"/>
    <col min="12290" max="12290" width="8.85546875" style="4" customWidth="1"/>
    <col min="12291" max="12291" width="8.140625" style="4" customWidth="1"/>
    <col min="12292" max="12292" width="8.85546875" style="4" customWidth="1"/>
    <col min="12293" max="12293" width="10.140625" style="4"/>
    <col min="12294" max="12294" width="13.28515625" style="4" customWidth="1"/>
    <col min="12295" max="12295" width="12.140625" style="4" customWidth="1"/>
    <col min="12296" max="12297" width="10.140625" style="4"/>
    <col min="12298" max="12298" width="13.5703125" style="4" customWidth="1"/>
    <col min="12299" max="12545" width="10.140625" style="4"/>
    <col min="12546" max="12546" width="8.85546875" style="4" customWidth="1"/>
    <col min="12547" max="12547" width="8.140625" style="4" customWidth="1"/>
    <col min="12548" max="12548" width="8.85546875" style="4" customWidth="1"/>
    <col min="12549" max="12549" width="10.140625" style="4"/>
    <col min="12550" max="12550" width="13.28515625" style="4" customWidth="1"/>
    <col min="12551" max="12551" width="12.140625" style="4" customWidth="1"/>
    <col min="12552" max="12553" width="10.140625" style="4"/>
    <col min="12554" max="12554" width="13.5703125" style="4" customWidth="1"/>
    <col min="12555" max="12801" width="10.140625" style="4"/>
    <col min="12802" max="12802" width="8.85546875" style="4" customWidth="1"/>
    <col min="12803" max="12803" width="8.140625" style="4" customWidth="1"/>
    <col min="12804" max="12804" width="8.85546875" style="4" customWidth="1"/>
    <col min="12805" max="12805" width="10.140625" style="4"/>
    <col min="12806" max="12806" width="13.28515625" style="4" customWidth="1"/>
    <col min="12807" max="12807" width="12.140625" style="4" customWidth="1"/>
    <col min="12808" max="12809" width="10.140625" style="4"/>
    <col min="12810" max="12810" width="13.5703125" style="4" customWidth="1"/>
    <col min="12811" max="13057" width="10.140625" style="4"/>
    <col min="13058" max="13058" width="8.85546875" style="4" customWidth="1"/>
    <col min="13059" max="13059" width="8.140625" style="4" customWidth="1"/>
    <col min="13060" max="13060" width="8.85546875" style="4" customWidth="1"/>
    <col min="13061" max="13061" width="10.140625" style="4"/>
    <col min="13062" max="13062" width="13.28515625" style="4" customWidth="1"/>
    <col min="13063" max="13063" width="12.140625" style="4" customWidth="1"/>
    <col min="13064" max="13065" width="10.140625" style="4"/>
    <col min="13066" max="13066" width="13.5703125" style="4" customWidth="1"/>
    <col min="13067" max="13313" width="9.140625" style="4"/>
    <col min="13314" max="13314" width="8.85546875" style="4" customWidth="1"/>
    <col min="13315" max="13315" width="8.140625" style="4" customWidth="1"/>
    <col min="13316" max="13316" width="8.85546875" style="4" customWidth="1"/>
    <col min="13317" max="13317" width="10.140625" style="4"/>
    <col min="13318" max="13318" width="13.28515625" style="4" customWidth="1"/>
    <col min="13319" max="13319" width="12.140625" style="4" customWidth="1"/>
    <col min="13320" max="13321" width="10.140625" style="4"/>
    <col min="13322" max="13322" width="13.5703125" style="4" customWidth="1"/>
    <col min="13323" max="13569" width="10.140625" style="4"/>
    <col min="13570" max="13570" width="8.85546875" style="4" customWidth="1"/>
    <col min="13571" max="13571" width="8.140625" style="4" customWidth="1"/>
    <col min="13572" max="13572" width="8.85546875" style="4" customWidth="1"/>
    <col min="13573" max="13573" width="10.140625" style="4"/>
    <col min="13574" max="13574" width="13.28515625" style="4" customWidth="1"/>
    <col min="13575" max="13575" width="12.140625" style="4" customWidth="1"/>
    <col min="13576" max="13577" width="10.140625" style="4"/>
    <col min="13578" max="13578" width="13.5703125" style="4" customWidth="1"/>
    <col min="13579" max="13825" width="10.140625" style="4"/>
    <col min="13826" max="13826" width="8.85546875" style="4" customWidth="1"/>
    <col min="13827" max="13827" width="8.140625" style="4" customWidth="1"/>
    <col min="13828" max="13828" width="8.85546875" style="4" customWidth="1"/>
    <col min="13829" max="13829" width="10.140625" style="4"/>
    <col min="13830" max="13830" width="13.28515625" style="4" customWidth="1"/>
    <col min="13831" max="13831" width="12.140625" style="4" customWidth="1"/>
    <col min="13832" max="13833" width="10.140625" style="4"/>
    <col min="13834" max="13834" width="13.5703125" style="4" customWidth="1"/>
    <col min="13835" max="14081" width="10.140625" style="4"/>
    <col min="14082" max="14082" width="8.85546875" style="4" customWidth="1"/>
    <col min="14083" max="14083" width="8.140625" style="4" customWidth="1"/>
    <col min="14084" max="14084" width="8.85546875" style="4" customWidth="1"/>
    <col min="14085" max="14085" width="10.140625" style="4"/>
    <col min="14086" max="14086" width="13.28515625" style="4" customWidth="1"/>
    <col min="14087" max="14087" width="12.140625" style="4" customWidth="1"/>
    <col min="14088" max="14089" width="10.140625" style="4"/>
    <col min="14090" max="14090" width="13.5703125" style="4" customWidth="1"/>
    <col min="14091" max="14337" width="9.140625" style="4"/>
    <col min="14338" max="14338" width="8.85546875" style="4" customWidth="1"/>
    <col min="14339" max="14339" width="8.140625" style="4" customWidth="1"/>
    <col min="14340" max="14340" width="8.85546875" style="4" customWidth="1"/>
    <col min="14341" max="14341" width="10.140625" style="4"/>
    <col min="14342" max="14342" width="13.28515625" style="4" customWidth="1"/>
    <col min="14343" max="14343" width="12.140625" style="4" customWidth="1"/>
    <col min="14344" max="14345" width="10.140625" style="4"/>
    <col min="14346" max="14346" width="13.5703125" style="4" customWidth="1"/>
    <col min="14347" max="14593" width="10.140625" style="4"/>
    <col min="14594" max="14594" width="8.85546875" style="4" customWidth="1"/>
    <col min="14595" max="14595" width="8.140625" style="4" customWidth="1"/>
    <col min="14596" max="14596" width="8.85546875" style="4" customWidth="1"/>
    <col min="14597" max="14597" width="10.140625" style="4"/>
    <col min="14598" max="14598" width="13.28515625" style="4" customWidth="1"/>
    <col min="14599" max="14599" width="12.140625" style="4" customWidth="1"/>
    <col min="14600" max="14601" width="10.140625" style="4"/>
    <col min="14602" max="14602" width="13.5703125" style="4" customWidth="1"/>
    <col min="14603" max="14849" width="10.140625" style="4"/>
    <col min="14850" max="14850" width="8.85546875" style="4" customWidth="1"/>
    <col min="14851" max="14851" width="8.140625" style="4" customWidth="1"/>
    <col min="14852" max="14852" width="8.85546875" style="4" customWidth="1"/>
    <col min="14853" max="14853" width="10.140625" style="4"/>
    <col min="14854" max="14854" width="13.28515625" style="4" customWidth="1"/>
    <col min="14855" max="14855" width="12.140625" style="4" customWidth="1"/>
    <col min="14856" max="14857" width="10.140625" style="4"/>
    <col min="14858" max="14858" width="13.5703125" style="4" customWidth="1"/>
    <col min="14859" max="15105" width="10.140625" style="4"/>
    <col min="15106" max="15106" width="8.85546875" style="4" customWidth="1"/>
    <col min="15107" max="15107" width="8.140625" style="4" customWidth="1"/>
    <col min="15108" max="15108" width="8.85546875" style="4" customWidth="1"/>
    <col min="15109" max="15109" width="10.140625" style="4"/>
    <col min="15110" max="15110" width="13.28515625" style="4" customWidth="1"/>
    <col min="15111" max="15111" width="12.140625" style="4" customWidth="1"/>
    <col min="15112" max="15113" width="10.140625" style="4"/>
    <col min="15114" max="15114" width="13.5703125" style="4" customWidth="1"/>
    <col min="15115" max="15361" width="9.140625" style="4"/>
    <col min="15362" max="15362" width="8.85546875" style="4" customWidth="1"/>
    <col min="15363" max="15363" width="8.140625" style="4" customWidth="1"/>
    <col min="15364" max="15364" width="8.85546875" style="4" customWidth="1"/>
    <col min="15365" max="15365" width="10.140625" style="4"/>
    <col min="15366" max="15366" width="13.28515625" style="4" customWidth="1"/>
    <col min="15367" max="15367" width="12.140625" style="4" customWidth="1"/>
    <col min="15368" max="15369" width="10.140625" style="4"/>
    <col min="15370" max="15370" width="13.5703125" style="4" customWidth="1"/>
    <col min="15371" max="15617" width="10.140625" style="4"/>
    <col min="15618" max="15618" width="8.85546875" style="4" customWidth="1"/>
    <col min="15619" max="15619" width="8.140625" style="4" customWidth="1"/>
    <col min="15620" max="15620" width="8.85546875" style="4" customWidth="1"/>
    <col min="15621" max="15621" width="10.140625" style="4"/>
    <col min="15622" max="15622" width="13.28515625" style="4" customWidth="1"/>
    <col min="15623" max="15623" width="12.140625" style="4" customWidth="1"/>
    <col min="15624" max="15625" width="10.140625" style="4"/>
    <col min="15626" max="15626" width="13.5703125" style="4" customWidth="1"/>
    <col min="15627" max="15873" width="10.140625" style="4"/>
    <col min="15874" max="15874" width="8.85546875" style="4" customWidth="1"/>
    <col min="15875" max="15875" width="8.140625" style="4" customWidth="1"/>
    <col min="15876" max="15876" width="8.85546875" style="4" customWidth="1"/>
    <col min="15877" max="15877" width="10.140625" style="4"/>
    <col min="15878" max="15878" width="13.28515625" style="4" customWidth="1"/>
    <col min="15879" max="15879" width="12.140625" style="4" customWidth="1"/>
    <col min="15880" max="15881" width="10.140625" style="4"/>
    <col min="15882" max="15882" width="13.5703125" style="4" customWidth="1"/>
    <col min="15883" max="16129" width="10.140625" style="4"/>
    <col min="16130" max="16130" width="8.85546875" style="4" customWidth="1"/>
    <col min="16131" max="16131" width="8.140625" style="4" customWidth="1"/>
    <col min="16132" max="16132" width="8.85546875" style="4" customWidth="1"/>
    <col min="16133" max="16133" width="10.140625" style="4"/>
    <col min="16134" max="16134" width="13.28515625" style="4" customWidth="1"/>
    <col min="16135" max="16135" width="12.140625" style="4" customWidth="1"/>
    <col min="16136" max="16137" width="10.140625" style="4"/>
    <col min="16138" max="16138" width="13.5703125" style="4" customWidth="1"/>
    <col min="16139" max="16382" width="10.140625" style="4"/>
    <col min="16383" max="16384" width="10.140625" style="4" customWidth="1"/>
  </cols>
  <sheetData>
    <row r="2" spans="2:15" ht="16.5" thickBot="1" x14ac:dyDescent="0.3">
      <c r="B2" s="1" t="s">
        <v>919</v>
      </c>
      <c r="C2" s="2"/>
      <c r="D2" s="2"/>
      <c r="E2" s="2"/>
      <c r="F2" s="2"/>
      <c r="G2" s="2"/>
      <c r="H2" s="2"/>
      <c r="I2" s="2"/>
      <c r="J2" s="2"/>
      <c r="K2" s="2"/>
      <c r="L2" s="2"/>
      <c r="M2" s="2"/>
    </row>
    <row r="3" spans="2:15" ht="15.75" customHeight="1" thickBot="1" x14ac:dyDescent="0.3">
      <c r="B3" s="268" t="s">
        <v>913</v>
      </c>
      <c r="C3" s="268"/>
      <c r="D3" s="268" t="s">
        <v>920</v>
      </c>
      <c r="E3" s="268"/>
      <c r="F3" s="268"/>
      <c r="G3" s="268" t="s">
        <v>921</v>
      </c>
      <c r="H3" s="268"/>
      <c r="I3" s="268"/>
      <c r="J3" s="268"/>
      <c r="K3" s="268" t="s">
        <v>922</v>
      </c>
      <c r="L3" s="268"/>
      <c r="M3" s="268"/>
      <c r="N3" s="268"/>
      <c r="O3" s="268"/>
    </row>
    <row r="4" spans="2:15" ht="15.75" customHeight="1" thickBot="1" x14ac:dyDescent="0.3">
      <c r="B4" s="268"/>
      <c r="C4" s="268"/>
      <c r="D4" s="268"/>
      <c r="E4" s="268"/>
      <c r="F4" s="268"/>
      <c r="G4" s="268"/>
      <c r="H4" s="268"/>
      <c r="I4" s="268"/>
      <c r="J4" s="268"/>
      <c r="K4" s="268"/>
      <c r="L4" s="268"/>
      <c r="M4" s="268"/>
      <c r="N4" s="268"/>
      <c r="O4" s="268"/>
    </row>
    <row r="5" spans="2:15" ht="31.5" customHeight="1" thickBot="1" x14ac:dyDescent="0.3">
      <c r="B5" s="270" t="s">
        <v>160</v>
      </c>
      <c r="C5" s="270"/>
      <c r="D5" s="266" t="s">
        <v>923</v>
      </c>
      <c r="E5" s="266" t="s">
        <v>924</v>
      </c>
      <c r="F5" s="266" t="s">
        <v>925</v>
      </c>
      <c r="G5" s="266" t="s">
        <v>926</v>
      </c>
      <c r="H5" s="266"/>
      <c r="I5" s="266" t="s">
        <v>927</v>
      </c>
      <c r="J5" s="266" t="s">
        <v>928</v>
      </c>
      <c r="K5" s="266" t="s">
        <v>929</v>
      </c>
      <c r="L5" s="266" t="s">
        <v>930</v>
      </c>
      <c r="M5" s="266" t="s">
        <v>931</v>
      </c>
      <c r="N5" s="266" t="s">
        <v>932</v>
      </c>
      <c r="O5" s="266" t="s">
        <v>933</v>
      </c>
    </row>
    <row r="6" spans="2:15" ht="32.25" thickBot="1" x14ac:dyDescent="0.3">
      <c r="B6" s="270"/>
      <c r="C6" s="270"/>
      <c r="D6" s="266"/>
      <c r="E6" s="266"/>
      <c r="F6" s="266"/>
      <c r="G6" s="206" t="s">
        <v>934</v>
      </c>
      <c r="H6" s="206" t="s">
        <v>935</v>
      </c>
      <c r="I6" s="266"/>
      <c r="J6" s="266"/>
      <c r="K6" s="266"/>
      <c r="L6" s="266"/>
      <c r="M6" s="266"/>
      <c r="N6" s="266"/>
      <c r="O6" s="266"/>
    </row>
    <row r="7" spans="2:15" ht="17.100000000000001" customHeight="1" thickBot="1" x14ac:dyDescent="0.3">
      <c r="B7" s="260" t="s">
        <v>120</v>
      </c>
      <c r="C7" s="261"/>
      <c r="D7" s="204" t="s">
        <v>36</v>
      </c>
      <c r="E7" s="18">
        <v>1</v>
      </c>
      <c r="F7" s="19">
        <v>1.0783953084420055</v>
      </c>
      <c r="G7" s="189">
        <v>9924.9309298882872</v>
      </c>
      <c r="H7" s="189">
        <v>24300.689839648436</v>
      </c>
      <c r="I7" s="189">
        <v>12932.201994709179</v>
      </c>
      <c r="J7" s="190">
        <v>47157.822764245895</v>
      </c>
      <c r="K7" s="189">
        <v>16798.621357569355</v>
      </c>
      <c r="L7" s="189">
        <v>31913.045537714399</v>
      </c>
      <c r="M7" s="189">
        <v>2467.9981300186319</v>
      </c>
      <c r="N7" s="189">
        <v>-324.89019999999999</v>
      </c>
      <c r="O7" s="190">
        <v>50854.774825302382</v>
      </c>
    </row>
    <row r="8" spans="2:15" ht="16.5" thickBot="1" x14ac:dyDescent="0.3">
      <c r="B8" s="262"/>
      <c r="C8" s="263"/>
      <c r="D8" s="204" t="s">
        <v>37</v>
      </c>
      <c r="E8" s="18">
        <v>1</v>
      </c>
      <c r="F8" s="19">
        <v>1.0949956200963218</v>
      </c>
      <c r="G8" s="189">
        <v>9891.3867781000918</v>
      </c>
      <c r="H8" s="189">
        <v>26632.725121901814</v>
      </c>
      <c r="I8" s="189">
        <v>13336.37135997248</v>
      </c>
      <c r="J8" s="190">
        <v>49860.48325997439</v>
      </c>
      <c r="K8" s="189">
        <v>17488.785772559113</v>
      </c>
      <c r="L8" s="189">
        <v>34915.596146560543</v>
      </c>
      <c r="M8" s="189">
        <v>2517.5190664382726</v>
      </c>
      <c r="N8" s="189">
        <v>-324.89019999999999</v>
      </c>
      <c r="O8" s="190">
        <v>54597.010785557926</v>
      </c>
    </row>
    <row r="9" spans="2:15" ht="16.5" thickBot="1" x14ac:dyDescent="0.3">
      <c r="B9" s="262"/>
      <c r="C9" s="263"/>
      <c r="D9" s="204" t="s">
        <v>38</v>
      </c>
      <c r="E9" s="18">
        <v>1</v>
      </c>
      <c r="F9" s="19">
        <v>1.0493083757843764</v>
      </c>
      <c r="G9" s="189">
        <v>9881.156812276151</v>
      </c>
      <c r="H9" s="189">
        <v>28175.282508035882</v>
      </c>
      <c r="I9" s="189">
        <v>13010.546239295603</v>
      </c>
      <c r="J9" s="190">
        <v>51066.985559607638</v>
      </c>
      <c r="K9" s="189">
        <v>17737.618786079162</v>
      </c>
      <c r="L9" s="189">
        <v>33591.912969061537</v>
      </c>
      <c r="M9" s="189">
        <v>2580.3741186154039</v>
      </c>
      <c r="N9" s="189">
        <v>-324.89019999999999</v>
      </c>
      <c r="O9" s="190">
        <v>53585.015673756097</v>
      </c>
    </row>
    <row r="10" spans="2:15" ht="16.5" thickBot="1" x14ac:dyDescent="0.3">
      <c r="B10" s="262"/>
      <c r="C10" s="263"/>
      <c r="D10" s="204" t="s">
        <v>39</v>
      </c>
      <c r="E10" s="18">
        <v>1</v>
      </c>
      <c r="F10" s="19">
        <v>1.1157684843199445</v>
      </c>
      <c r="G10" s="189">
        <v>8040.1430957114508</v>
      </c>
      <c r="H10" s="189">
        <v>22805.712250285767</v>
      </c>
      <c r="I10" s="189">
        <v>12810.903293943633</v>
      </c>
      <c r="J10" s="190">
        <v>43656.758639940846</v>
      </c>
      <c r="K10" s="189">
        <v>16752.560871658159</v>
      </c>
      <c r="L10" s="189">
        <v>29628.42774938915</v>
      </c>
      <c r="M10" s="189">
        <v>2654.7369969611345</v>
      </c>
      <c r="N10" s="189">
        <v>-324.89019999999999</v>
      </c>
      <c r="O10" s="190">
        <v>48710.835418008435</v>
      </c>
    </row>
    <row r="11" spans="2:15" ht="16.5" thickBot="1" x14ac:dyDescent="0.3">
      <c r="B11" s="264"/>
      <c r="C11" s="265"/>
      <c r="D11" s="204" t="s">
        <v>40</v>
      </c>
      <c r="E11" s="18">
        <v>1</v>
      </c>
      <c r="F11" s="19">
        <v>1.0824978369162797</v>
      </c>
      <c r="G11" s="189">
        <v>8040.1430957114508</v>
      </c>
      <c r="H11" s="189">
        <v>22805.712250285767</v>
      </c>
      <c r="I11" s="189">
        <v>12833.402790874148</v>
      </c>
      <c r="J11" s="190">
        <v>43679.258136871365</v>
      </c>
      <c r="K11" s="189">
        <v>16474.721205780043</v>
      </c>
      <c r="L11" s="189">
        <v>28400.643811029418</v>
      </c>
      <c r="M11" s="189">
        <v>2732.2276344616016</v>
      </c>
      <c r="N11" s="189">
        <v>-324.89019999999999</v>
      </c>
      <c r="O11" s="190">
        <v>47282.702451271063</v>
      </c>
    </row>
    <row r="12" spans="2:15" ht="16.5" thickBot="1" x14ac:dyDescent="0.3">
      <c r="B12" s="239" t="s">
        <v>936</v>
      </c>
      <c r="C12" s="239"/>
      <c r="D12" s="9"/>
      <c r="E12" s="153">
        <v>1</v>
      </c>
      <c r="F12" s="152">
        <v>1.0832933557705697</v>
      </c>
      <c r="G12" s="191">
        <v>45777.760711687428</v>
      </c>
      <c r="H12" s="191">
        <v>124720.12197015766</v>
      </c>
      <c r="I12" s="191">
        <v>64923.425678795036</v>
      </c>
      <c r="J12" s="190">
        <v>235421.30836064013</v>
      </c>
      <c r="K12" s="191">
        <v>85252.307993645838</v>
      </c>
      <c r="L12" s="191">
        <v>158449.62621375505</v>
      </c>
      <c r="M12" s="191">
        <v>12952.855946495045</v>
      </c>
      <c r="N12" s="191">
        <v>-1624.451</v>
      </c>
      <c r="O12" s="190">
        <v>255030.33915389594</v>
      </c>
    </row>
    <row r="13" spans="2:15" ht="16.5" thickBot="1" x14ac:dyDescent="0.3">
      <c r="B13" s="260" t="s">
        <v>126</v>
      </c>
      <c r="C13" s="261"/>
      <c r="D13" s="204" t="s">
        <v>36</v>
      </c>
      <c r="E13" s="18">
        <v>1</v>
      </c>
      <c r="F13" s="19">
        <v>1.0918380750039791</v>
      </c>
      <c r="G13" s="189">
        <v>7054.1724022820081</v>
      </c>
      <c r="H13" s="189">
        <v>3260.3558070725658</v>
      </c>
      <c r="I13" s="189">
        <v>4404.3098033996193</v>
      </c>
      <c r="J13" s="190">
        <v>14718.838012754193</v>
      </c>
      <c r="K13" s="189">
        <v>3427.2103830007882</v>
      </c>
      <c r="L13" s="189">
        <v>9946.7955715769785</v>
      </c>
      <c r="M13" s="189">
        <v>2696.5818075631664</v>
      </c>
      <c r="N13" s="189">
        <v>0</v>
      </c>
      <c r="O13" s="190">
        <v>16070.587762140933</v>
      </c>
    </row>
    <row r="14" spans="2:15" ht="16.5" thickBot="1" x14ac:dyDescent="0.3">
      <c r="B14" s="262"/>
      <c r="C14" s="263"/>
      <c r="D14" s="204" t="s">
        <v>37</v>
      </c>
      <c r="E14" s="18">
        <v>1</v>
      </c>
      <c r="F14" s="19">
        <v>1.138044015351164</v>
      </c>
      <c r="G14" s="189">
        <v>7050.6921373842597</v>
      </c>
      <c r="H14" s="189">
        <v>3263.8360719703142</v>
      </c>
      <c r="I14" s="189">
        <v>4097.1661218120071</v>
      </c>
      <c r="J14" s="190">
        <v>14411.694331166582</v>
      </c>
      <c r="K14" s="189">
        <v>3375.5236877372595</v>
      </c>
      <c r="L14" s="189">
        <v>10275.200084204638</v>
      </c>
      <c r="M14" s="189">
        <v>2750.4187127125265</v>
      </c>
      <c r="N14" s="189">
        <v>0</v>
      </c>
      <c r="O14" s="190">
        <v>16401.142484654425</v>
      </c>
    </row>
    <row r="15" spans="2:15" ht="16.5" thickBot="1" x14ac:dyDescent="0.3">
      <c r="B15" s="262"/>
      <c r="C15" s="263"/>
      <c r="D15" s="204" t="s">
        <v>38</v>
      </c>
      <c r="E15" s="18">
        <v>1</v>
      </c>
      <c r="F15" s="19">
        <v>1.1596438981499433</v>
      </c>
      <c r="G15" s="189">
        <v>7050.6958894747477</v>
      </c>
      <c r="H15" s="189">
        <v>3263.8323198798262</v>
      </c>
      <c r="I15" s="189">
        <v>4103.5630692757222</v>
      </c>
      <c r="J15" s="190">
        <v>14418.091278630296</v>
      </c>
      <c r="K15" s="189">
        <v>3482.4202173698181</v>
      </c>
      <c r="L15" s="189">
        <v>10431.992040391029</v>
      </c>
      <c r="M15" s="189">
        <v>2805.4393164716894</v>
      </c>
      <c r="N15" s="189">
        <v>0</v>
      </c>
      <c r="O15" s="190">
        <v>16719.851574232536</v>
      </c>
    </row>
    <row r="16" spans="2:15" ht="16.5" thickBot="1" x14ac:dyDescent="0.3">
      <c r="B16" s="262"/>
      <c r="C16" s="263"/>
      <c r="D16" s="204" t="s">
        <v>39</v>
      </c>
      <c r="E16" s="18">
        <v>1</v>
      </c>
      <c r="F16" s="19">
        <v>1.1849266055409509</v>
      </c>
      <c r="G16" s="189">
        <v>7009.0387413131311</v>
      </c>
      <c r="H16" s="189">
        <v>2990.2726536028463</v>
      </c>
      <c r="I16" s="189">
        <v>4082.3729274643952</v>
      </c>
      <c r="J16" s="190">
        <v>14081.684322380373</v>
      </c>
      <c r="K16" s="189">
        <v>3490.3478306347397</v>
      </c>
      <c r="L16" s="189">
        <v>10333.71817867851</v>
      </c>
      <c r="M16" s="189">
        <v>2861.6963951041489</v>
      </c>
      <c r="N16" s="189">
        <v>0</v>
      </c>
      <c r="O16" s="190">
        <v>16685.762404417401</v>
      </c>
    </row>
    <row r="17" spans="2:15" ht="16.5" thickBot="1" x14ac:dyDescent="0.3">
      <c r="B17" s="264"/>
      <c r="C17" s="265"/>
      <c r="D17" s="204" t="s">
        <v>40</v>
      </c>
      <c r="E17" s="18">
        <v>1</v>
      </c>
      <c r="F17" s="19">
        <v>1.2144134300189926</v>
      </c>
      <c r="G17" s="189">
        <v>7009.0387413131311</v>
      </c>
      <c r="H17" s="189">
        <v>2990.2726536028463</v>
      </c>
      <c r="I17" s="189">
        <v>3794.9998601136194</v>
      </c>
      <c r="J17" s="190">
        <v>13794.311255029597</v>
      </c>
      <c r="K17" s="189">
        <v>3500.9704869033872</v>
      </c>
      <c r="L17" s="189">
        <v>10331.808027073268</v>
      </c>
      <c r="M17" s="189">
        <v>2919.218331993432</v>
      </c>
      <c r="N17" s="189">
        <v>0</v>
      </c>
      <c r="O17" s="190">
        <v>16751.996845970087</v>
      </c>
    </row>
    <row r="18" spans="2:15" ht="16.5" thickBot="1" x14ac:dyDescent="0.3">
      <c r="B18" s="239" t="s">
        <v>937</v>
      </c>
      <c r="C18" s="239"/>
      <c r="D18" s="10"/>
      <c r="E18" s="154">
        <v>1</v>
      </c>
      <c r="F18" s="152">
        <v>1.1568747862706201</v>
      </c>
      <c r="G18" s="191">
        <v>35173.637911767277</v>
      </c>
      <c r="H18" s="191">
        <v>15768.569506128399</v>
      </c>
      <c r="I18" s="191">
        <v>20482.411782065363</v>
      </c>
      <c r="J18" s="190">
        <v>71424.619199961046</v>
      </c>
      <c r="K18" s="191">
        <v>17276.472605645995</v>
      </c>
      <c r="L18" s="191">
        <v>51319.513901924423</v>
      </c>
      <c r="M18" s="191">
        <v>14033.354563844963</v>
      </c>
      <c r="N18" s="191">
        <v>0</v>
      </c>
      <c r="O18" s="190">
        <v>82629.341071415372</v>
      </c>
    </row>
    <row r="19" spans="2:15" ht="16.5" thickBot="1" x14ac:dyDescent="0.3">
      <c r="B19" s="260" t="s">
        <v>130</v>
      </c>
      <c r="C19" s="261"/>
      <c r="D19" s="204" t="s">
        <v>36</v>
      </c>
      <c r="E19" s="18">
        <v>1</v>
      </c>
      <c r="F19" s="19">
        <v>1.1532238572545861</v>
      </c>
      <c r="G19" s="189">
        <v>12462.265782082473</v>
      </c>
      <c r="H19" s="189">
        <v>46854.936326896772</v>
      </c>
      <c r="I19" s="189">
        <v>11704.083538785264</v>
      </c>
      <c r="J19" s="190">
        <v>71021.285647764511</v>
      </c>
      <c r="K19" s="189">
        <v>24253.77257351522</v>
      </c>
      <c r="L19" s="189">
        <v>59253.492688066603</v>
      </c>
      <c r="M19" s="189">
        <v>-1522.8042796870632</v>
      </c>
      <c r="N19" s="189">
        <v>-81.02</v>
      </c>
      <c r="O19" s="190">
        <v>81903.440981894761</v>
      </c>
    </row>
    <row r="20" spans="2:15" ht="16.5" thickBot="1" x14ac:dyDescent="0.3">
      <c r="B20" s="262"/>
      <c r="C20" s="263"/>
      <c r="D20" s="204" t="s">
        <v>37</v>
      </c>
      <c r="E20" s="18">
        <v>1</v>
      </c>
      <c r="F20" s="19">
        <v>1.1716988096105241</v>
      </c>
      <c r="G20" s="189">
        <v>12432.456377712471</v>
      </c>
      <c r="H20" s="189">
        <v>47463.181251266768</v>
      </c>
      <c r="I20" s="189">
        <v>10892.292268413708</v>
      </c>
      <c r="J20" s="190">
        <v>70787.929897392954</v>
      </c>
      <c r="K20" s="189">
        <v>24150.332075833503</v>
      </c>
      <c r="L20" s="189">
        <v>60418.195589147494</v>
      </c>
      <c r="M20" s="189">
        <v>-1545.374469412443</v>
      </c>
      <c r="N20" s="189">
        <v>-81.02</v>
      </c>
      <c r="O20" s="190">
        <v>82942.133195568545</v>
      </c>
    </row>
    <row r="21" spans="2:15" ht="16.5" thickBot="1" x14ac:dyDescent="0.3">
      <c r="B21" s="262"/>
      <c r="C21" s="263"/>
      <c r="D21" s="204" t="s">
        <v>38</v>
      </c>
      <c r="E21" s="18">
        <v>1</v>
      </c>
      <c r="F21" s="19">
        <v>1.1925679799424693</v>
      </c>
      <c r="G21" s="189">
        <v>12432.477614118885</v>
      </c>
      <c r="H21" s="189">
        <v>47848.783694860336</v>
      </c>
      <c r="I21" s="189">
        <v>10776.621758496492</v>
      </c>
      <c r="J21" s="190">
        <v>71057.883067475719</v>
      </c>
      <c r="K21" s="189">
        <v>24806.535554224931</v>
      </c>
      <c r="L21" s="189">
        <v>61594.798034386768</v>
      </c>
      <c r="M21" s="189">
        <v>-1578.9575198439859</v>
      </c>
      <c r="N21" s="189">
        <v>-81.02</v>
      </c>
      <c r="O21" s="190">
        <v>84741.356068767709</v>
      </c>
    </row>
    <row r="22" spans="2:15" ht="16.5" thickBot="1" x14ac:dyDescent="0.3">
      <c r="B22" s="262"/>
      <c r="C22" s="263"/>
      <c r="D22" s="204" t="s">
        <v>39</v>
      </c>
      <c r="E22" s="18">
        <v>1</v>
      </c>
      <c r="F22" s="19">
        <v>1.217553660697575</v>
      </c>
      <c r="G22" s="189">
        <v>12436.492014244468</v>
      </c>
      <c r="H22" s="189">
        <v>47844.76929473476</v>
      </c>
      <c r="I22" s="189">
        <v>10796.655071771598</v>
      </c>
      <c r="J22" s="190">
        <v>71077.91638075083</v>
      </c>
      <c r="K22" s="189">
        <v>25424.486848678451</v>
      </c>
      <c r="L22" s="189">
        <v>62823.024434812185</v>
      </c>
      <c r="M22" s="189">
        <v>-1625.3139993513387</v>
      </c>
      <c r="N22" s="189">
        <v>-81.02</v>
      </c>
      <c r="O22" s="190">
        <v>86541.177284139296</v>
      </c>
    </row>
    <row r="23" spans="2:15" ht="16.5" thickBot="1" x14ac:dyDescent="0.3">
      <c r="B23" s="264"/>
      <c r="C23" s="265"/>
      <c r="D23" s="204" t="s">
        <v>40</v>
      </c>
      <c r="E23" s="18">
        <v>1</v>
      </c>
      <c r="F23" s="19">
        <v>1.2407059037850392</v>
      </c>
      <c r="G23" s="189">
        <v>12436.492014244468</v>
      </c>
      <c r="H23" s="189">
        <v>47844.76929473476</v>
      </c>
      <c r="I23" s="189">
        <v>10893.212623307978</v>
      </c>
      <c r="J23" s="190">
        <v>71174.473932287205</v>
      </c>
      <c r="K23" s="189">
        <v>26012.225744526033</v>
      </c>
      <c r="L23" s="189">
        <v>64060.205846361794</v>
      </c>
      <c r="M23" s="189">
        <v>-1684.8215843047258</v>
      </c>
      <c r="N23" s="189">
        <v>-81.02</v>
      </c>
      <c r="O23" s="190">
        <v>88306.590006583108</v>
      </c>
    </row>
    <row r="24" spans="2:15" ht="16.5" thickBot="1" x14ac:dyDescent="0.3">
      <c r="B24" s="239" t="s">
        <v>938</v>
      </c>
      <c r="C24" s="239"/>
      <c r="D24" s="10"/>
      <c r="E24" s="154">
        <v>1</v>
      </c>
      <c r="F24" s="152">
        <v>1.1951884105853465</v>
      </c>
      <c r="G24" s="191">
        <v>62200.183802402767</v>
      </c>
      <c r="H24" s="191">
        <v>237856.43986249337</v>
      </c>
      <c r="I24" s="191">
        <v>55062.865260775041</v>
      </c>
      <c r="J24" s="190">
        <v>355119.48892567115</v>
      </c>
      <c r="K24" s="191">
        <v>124647.35279677814</v>
      </c>
      <c r="L24" s="191">
        <v>308149.71659277484</v>
      </c>
      <c r="M24" s="191">
        <v>-7957.271852599556</v>
      </c>
      <c r="N24" s="191">
        <v>-405.09999999999997</v>
      </c>
      <c r="O24" s="190">
        <v>424434.69753695343</v>
      </c>
    </row>
    <row r="25" spans="2:15" ht="16.5" thickBot="1" x14ac:dyDescent="0.3">
      <c r="B25" s="260" t="s">
        <v>135</v>
      </c>
      <c r="C25" s="261"/>
      <c r="D25" s="204" t="s">
        <v>36</v>
      </c>
      <c r="E25" s="18">
        <v>1</v>
      </c>
      <c r="F25" s="19">
        <v>1.0578842957577717</v>
      </c>
      <c r="G25" s="189">
        <v>10766.074865759223</v>
      </c>
      <c r="H25" s="189">
        <v>53920.909382638478</v>
      </c>
      <c r="I25" s="189">
        <v>8772.5792434190462</v>
      </c>
      <c r="J25" s="190">
        <v>73459.563491816749</v>
      </c>
      <c r="K25" s="189">
        <v>16449.473478245291</v>
      </c>
      <c r="L25" s="189">
        <v>66046.221562297418</v>
      </c>
      <c r="M25" s="189">
        <v>-4403.1824493288232</v>
      </c>
      <c r="N25" s="189">
        <v>-380.79399999999998</v>
      </c>
      <c r="O25" s="190">
        <v>77711.718591213881</v>
      </c>
    </row>
    <row r="26" spans="2:15" ht="16.5" thickBot="1" x14ac:dyDescent="0.3">
      <c r="B26" s="262"/>
      <c r="C26" s="263"/>
      <c r="D26" s="204" t="s">
        <v>37</v>
      </c>
      <c r="E26" s="18">
        <v>1</v>
      </c>
      <c r="F26" s="19">
        <v>1.0383823549367426</v>
      </c>
      <c r="G26" s="189">
        <v>10752.317631465783</v>
      </c>
      <c r="H26" s="189">
        <v>56653.313560931929</v>
      </c>
      <c r="I26" s="189">
        <v>8143.4880894882208</v>
      </c>
      <c r="J26" s="190">
        <v>75549.119281885927</v>
      </c>
      <c r="K26" s="189">
        <v>15918.131215006681</v>
      </c>
      <c r="L26" s="189">
        <v>67388.094345418984</v>
      </c>
      <c r="M26" s="189">
        <v>-4476.5591671040884</v>
      </c>
      <c r="N26" s="189">
        <v>-380.79399999999998</v>
      </c>
      <c r="O26" s="190">
        <v>78448.872393321581</v>
      </c>
    </row>
    <row r="27" spans="2:15" ht="16.5" thickBot="1" x14ac:dyDescent="0.3">
      <c r="B27" s="262"/>
      <c r="C27" s="263"/>
      <c r="D27" s="204" t="s">
        <v>38</v>
      </c>
      <c r="E27" s="18">
        <v>1</v>
      </c>
      <c r="F27" s="19">
        <v>1.0358982301487389</v>
      </c>
      <c r="G27" s="189">
        <v>10752.3511813321</v>
      </c>
      <c r="H27" s="189">
        <v>58465.711307065598</v>
      </c>
      <c r="I27" s="189">
        <v>8045.2937665850586</v>
      </c>
      <c r="J27" s="190">
        <v>77263.356254982762</v>
      </c>
      <c r="K27" s="189">
        <v>16247.665727410658</v>
      </c>
      <c r="L27" s="189">
        <v>68741.995504319304</v>
      </c>
      <c r="M27" s="189">
        <v>-4571.8932318418265</v>
      </c>
      <c r="N27" s="189">
        <v>-380.79399999999998</v>
      </c>
      <c r="O27" s="190">
        <v>80036.973999888141</v>
      </c>
    </row>
    <row r="28" spans="2:15" ht="16.5" thickBot="1" x14ac:dyDescent="0.3">
      <c r="B28" s="262"/>
      <c r="C28" s="263"/>
      <c r="D28" s="204" t="s">
        <v>39</v>
      </c>
      <c r="E28" s="18">
        <v>1</v>
      </c>
      <c r="F28" s="19">
        <v>1.0568444105565242</v>
      </c>
      <c r="G28" s="189">
        <v>10758.693242458399</v>
      </c>
      <c r="H28" s="189">
        <v>58459.369245939306</v>
      </c>
      <c r="I28" s="189">
        <v>8054.1428502350709</v>
      </c>
      <c r="J28" s="190">
        <v>77272.205338632775</v>
      </c>
      <c r="K28" s="189">
        <v>16584.601665330323</v>
      </c>
      <c r="L28" s="189">
        <v>70152.8779857544</v>
      </c>
      <c r="M28" s="189">
        <v>-4691.9873475746745</v>
      </c>
      <c r="N28" s="189">
        <v>-380.79399999999998</v>
      </c>
      <c r="O28" s="190">
        <v>81664.698303510057</v>
      </c>
    </row>
    <row r="29" spans="2:15" ht="16.5" thickBot="1" x14ac:dyDescent="0.3">
      <c r="B29" s="264"/>
      <c r="C29" s="265"/>
      <c r="D29" s="204" t="s">
        <v>40</v>
      </c>
      <c r="E29" s="18">
        <v>1</v>
      </c>
      <c r="F29" s="19">
        <v>1.0764831738980687</v>
      </c>
      <c r="G29" s="189">
        <v>10758.693242458399</v>
      </c>
      <c r="H29" s="189">
        <v>58459.369245939306</v>
      </c>
      <c r="I29" s="189">
        <v>8120.9243320158803</v>
      </c>
      <c r="J29" s="190">
        <v>77338.986820413586</v>
      </c>
      <c r="K29" s="189">
        <v>16927.977007775535</v>
      </c>
      <c r="L29" s="189">
        <v>71545.531057225438</v>
      </c>
      <c r="M29" s="189">
        <v>-4838.5960665012644</v>
      </c>
      <c r="N29" s="189">
        <v>-380.79399999999998</v>
      </c>
      <c r="O29" s="190">
        <v>83254.117998499714</v>
      </c>
    </row>
    <row r="30" spans="2:15" ht="16.5" thickBot="1" x14ac:dyDescent="0.3">
      <c r="B30" s="239" t="s">
        <v>939</v>
      </c>
      <c r="C30" s="239"/>
      <c r="D30" s="10"/>
      <c r="E30" s="154">
        <v>1</v>
      </c>
      <c r="F30" s="152">
        <v>1.0531216615538768</v>
      </c>
      <c r="G30" s="191">
        <v>53788.130163473907</v>
      </c>
      <c r="H30" s="191">
        <v>285958.67274251464</v>
      </c>
      <c r="I30" s="191">
        <v>41136.428281743276</v>
      </c>
      <c r="J30" s="190">
        <v>380883.23118773178</v>
      </c>
      <c r="K30" s="191">
        <v>82127.849093768484</v>
      </c>
      <c r="L30" s="191">
        <v>343874.72045501554</v>
      </c>
      <c r="M30" s="191">
        <v>-22982.218262350678</v>
      </c>
      <c r="N30" s="191">
        <v>-1903.9699999999998</v>
      </c>
      <c r="O30" s="190">
        <v>401116.38128643343</v>
      </c>
    </row>
    <row r="31" spans="2:15" ht="16.5" thickBot="1" x14ac:dyDescent="0.3">
      <c r="B31" s="269" t="s">
        <v>940</v>
      </c>
      <c r="C31" s="269"/>
      <c r="D31" s="15"/>
      <c r="E31" s="155">
        <v>1</v>
      </c>
      <c r="F31" s="152">
        <v>1.1154166634277687</v>
      </c>
      <c r="G31" s="192">
        <v>196939.71258933138</v>
      </c>
      <c r="H31" s="192">
        <v>664303.8040812941</v>
      </c>
      <c r="I31" s="192">
        <v>181605.13100337874</v>
      </c>
      <c r="J31" s="192">
        <v>1042848.6476740041</v>
      </c>
      <c r="K31" s="192">
        <v>309303.9824898385</v>
      </c>
      <c r="L31" s="192">
        <v>861793.57716346986</v>
      </c>
      <c r="M31" s="192">
        <v>-3953.279604610223</v>
      </c>
      <c r="N31" s="192">
        <v>-3933.5209999999997</v>
      </c>
      <c r="O31" s="192">
        <v>1163210.7590486982</v>
      </c>
    </row>
    <row r="32" spans="2:15" ht="75.599999999999994" customHeight="1" x14ac:dyDescent="0.25">
      <c r="B32" s="223" t="s">
        <v>941</v>
      </c>
      <c r="C32" s="267"/>
      <c r="D32" s="267"/>
      <c r="E32" s="267"/>
      <c r="F32" s="267"/>
      <c r="G32" s="267"/>
      <c r="H32" s="267"/>
      <c r="I32" s="267"/>
      <c r="J32" s="267"/>
      <c r="K32" s="267"/>
      <c r="L32" s="267"/>
      <c r="M32" s="267"/>
      <c r="N32" s="267"/>
      <c r="O32" s="267"/>
    </row>
    <row r="33" spans="2:15" x14ac:dyDescent="0.25">
      <c r="B33" s="8"/>
      <c r="G33" s="2"/>
      <c r="H33" s="2"/>
      <c r="I33" s="2"/>
      <c r="J33" s="2"/>
      <c r="K33" s="2"/>
      <c r="L33" s="2"/>
      <c r="M33" s="2"/>
      <c r="N33" s="2"/>
      <c r="O33" s="2"/>
    </row>
  </sheetData>
  <customSheetViews>
    <customSheetView guid="{E40B4055-4557-4836-8946-1AFB7A4606E7}" showGridLines="0">
      <pageMargins left="0" right="0" top="0" bottom="0" header="0" footer="0"/>
    </customSheetView>
  </customSheetViews>
  <mergeCells count="26">
    <mergeCell ref="B32:O32"/>
    <mergeCell ref="B12:C12"/>
    <mergeCell ref="B3:C4"/>
    <mergeCell ref="D3:F4"/>
    <mergeCell ref="G3:J4"/>
    <mergeCell ref="K3:O4"/>
    <mergeCell ref="B31:C31"/>
    <mergeCell ref="B18:C18"/>
    <mergeCell ref="J5:J6"/>
    <mergeCell ref="K5:K6"/>
    <mergeCell ref="L5:L6"/>
    <mergeCell ref="O5:O6"/>
    <mergeCell ref="B5:C6"/>
    <mergeCell ref="D5:D6"/>
    <mergeCell ref="E5:E6"/>
    <mergeCell ref="F5:F6"/>
    <mergeCell ref="B25:C29"/>
    <mergeCell ref="B30:C30"/>
    <mergeCell ref="N5:N6"/>
    <mergeCell ref="B7:C11"/>
    <mergeCell ref="B13:C17"/>
    <mergeCell ref="G5:H5"/>
    <mergeCell ref="I5:I6"/>
    <mergeCell ref="M5:M6"/>
    <mergeCell ref="B19:C23"/>
    <mergeCell ref="B24:C24"/>
  </mergeCells>
  <phoneticPr fontId="3" type="noConversion"/>
  <pageMargins left="0.7" right="0.7" top="0.75" bottom="0.75" header="0.3" footer="0.3"/>
  <pageSetup scale="62" orientation="landscape" horizontalDpi="1200" verticalDpi="1200" r:id="rId1"/>
  <headerFooter>
    <oddFooter>&amp;L&amp;"Times New Roman,Regular"Appendix B, Table 14: TRC Benefits Table (Gross)&amp;R&amp;"Times New Roman,Regular"&amp;P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2D786-F9AD-4410-BC52-E944ADC748E3}">
  <sheetPr>
    <pageSetUpPr fitToPage="1"/>
  </sheetPr>
  <dimension ref="B2:O33"/>
  <sheetViews>
    <sheetView showGridLines="0" zoomScale="80" zoomScaleNormal="80" workbookViewId="0">
      <selection activeCell="C1" sqref="C1"/>
    </sheetView>
  </sheetViews>
  <sheetFormatPr defaultRowHeight="15.75" x14ac:dyDescent="0.25"/>
  <cols>
    <col min="1" max="1" width="4.85546875" style="4" customWidth="1"/>
    <col min="2" max="2" width="8.85546875" style="4"/>
    <col min="3" max="3" width="30.7109375" style="4" customWidth="1"/>
    <col min="4" max="4" width="8.85546875" style="4" customWidth="1"/>
    <col min="5" max="5" width="7.85546875" style="4" customWidth="1"/>
    <col min="6" max="6" width="7.140625" style="4" customWidth="1"/>
    <col min="7" max="10" width="14.85546875" style="4" customWidth="1"/>
    <col min="11" max="12" width="13.85546875" style="4" customWidth="1"/>
    <col min="13" max="13" width="17.140625" style="4" customWidth="1"/>
    <col min="14" max="15" width="13.85546875" style="4" customWidth="1"/>
    <col min="16" max="257" width="8.85546875" style="4"/>
    <col min="258" max="258" width="8.85546875" style="4" customWidth="1"/>
    <col min="259" max="259" width="8.140625" style="4" customWidth="1"/>
    <col min="260" max="260" width="8.85546875" style="4" customWidth="1"/>
    <col min="261" max="261" width="8.85546875" style="4"/>
    <col min="262" max="262" width="13.28515625" style="4" customWidth="1"/>
    <col min="263" max="263" width="12.140625" style="4" customWidth="1"/>
    <col min="264" max="265" width="8.85546875" style="4"/>
    <col min="266" max="266" width="13.5703125" style="4" customWidth="1"/>
    <col min="267" max="513" width="8.85546875" style="4"/>
    <col min="514" max="514" width="8.85546875" style="4" customWidth="1"/>
    <col min="515" max="515" width="8.140625" style="4" customWidth="1"/>
    <col min="516" max="516" width="8.85546875" style="4" customWidth="1"/>
    <col min="517" max="517" width="8.85546875" style="4"/>
    <col min="518" max="518" width="13.28515625" style="4" customWidth="1"/>
    <col min="519" max="519" width="12.140625" style="4" customWidth="1"/>
    <col min="520" max="521" width="8.85546875" style="4"/>
    <col min="522" max="522" width="13.5703125" style="4" customWidth="1"/>
    <col min="523" max="769" width="8.85546875" style="4"/>
    <col min="770" max="770" width="8.85546875" style="4" customWidth="1"/>
    <col min="771" max="771" width="8.140625" style="4" customWidth="1"/>
    <col min="772" max="772" width="8.85546875" style="4" customWidth="1"/>
    <col min="773" max="773" width="8.85546875" style="4"/>
    <col min="774" max="774" width="13.28515625" style="4" customWidth="1"/>
    <col min="775" max="775" width="12.140625" style="4" customWidth="1"/>
    <col min="776" max="777" width="8.85546875" style="4"/>
    <col min="778" max="778" width="13.5703125" style="4" customWidth="1"/>
    <col min="779" max="1025" width="8.85546875" style="4"/>
    <col min="1026" max="1026" width="8.85546875" style="4" customWidth="1"/>
    <col min="1027" max="1027" width="8.140625" style="4" customWidth="1"/>
    <col min="1028" max="1028" width="8.85546875" style="4" customWidth="1"/>
    <col min="1029" max="1029" width="8.85546875" style="4"/>
    <col min="1030" max="1030" width="13.28515625" style="4" customWidth="1"/>
    <col min="1031" max="1031" width="12.140625" style="4" customWidth="1"/>
    <col min="1032" max="1033" width="8.85546875" style="4"/>
    <col min="1034" max="1034" width="13.5703125" style="4" customWidth="1"/>
    <col min="1035" max="1281" width="8.85546875" style="4"/>
    <col min="1282" max="1282" width="8.85546875" style="4" customWidth="1"/>
    <col min="1283" max="1283" width="8.140625" style="4" customWidth="1"/>
    <col min="1284" max="1284" width="8.85546875" style="4" customWidth="1"/>
    <col min="1285" max="1285" width="8.85546875" style="4"/>
    <col min="1286" max="1286" width="13.28515625" style="4" customWidth="1"/>
    <col min="1287" max="1287" width="12.140625" style="4" customWidth="1"/>
    <col min="1288" max="1289" width="8.85546875" style="4"/>
    <col min="1290" max="1290" width="13.5703125" style="4" customWidth="1"/>
    <col min="1291" max="1537" width="8.85546875" style="4"/>
    <col min="1538" max="1538" width="8.85546875" style="4" customWidth="1"/>
    <col min="1539" max="1539" width="8.140625" style="4" customWidth="1"/>
    <col min="1540" max="1540" width="8.85546875" style="4" customWidth="1"/>
    <col min="1541" max="1541" width="8.85546875" style="4"/>
    <col min="1542" max="1542" width="13.28515625" style="4" customWidth="1"/>
    <col min="1543" max="1543" width="12.140625" style="4" customWidth="1"/>
    <col min="1544" max="1545" width="8.85546875" style="4"/>
    <col min="1546" max="1546" width="13.5703125" style="4" customWidth="1"/>
    <col min="1547" max="1793" width="8.85546875" style="4"/>
    <col min="1794" max="1794" width="8.85546875" style="4" customWidth="1"/>
    <col min="1795" max="1795" width="8.140625" style="4" customWidth="1"/>
    <col min="1796" max="1796" width="8.85546875" style="4" customWidth="1"/>
    <col min="1797" max="1797" width="8.85546875" style="4"/>
    <col min="1798" max="1798" width="13.28515625" style="4" customWidth="1"/>
    <col min="1799" max="1799" width="12.140625" style="4" customWidth="1"/>
    <col min="1800" max="1801" width="8.85546875" style="4"/>
    <col min="1802" max="1802" width="13.5703125" style="4" customWidth="1"/>
    <col min="1803" max="2049" width="8.85546875" style="4"/>
    <col min="2050" max="2050" width="8.85546875" style="4" customWidth="1"/>
    <col min="2051" max="2051" width="8.140625" style="4" customWidth="1"/>
    <col min="2052" max="2052" width="8.85546875" style="4" customWidth="1"/>
    <col min="2053" max="2053" width="8.85546875" style="4"/>
    <col min="2054" max="2054" width="13.28515625" style="4" customWidth="1"/>
    <col min="2055" max="2055" width="12.140625" style="4" customWidth="1"/>
    <col min="2056" max="2057" width="8.85546875" style="4"/>
    <col min="2058" max="2058" width="13.5703125" style="4" customWidth="1"/>
    <col min="2059" max="2305" width="8.85546875" style="4"/>
    <col min="2306" max="2306" width="8.85546875" style="4" customWidth="1"/>
    <col min="2307" max="2307" width="8.140625" style="4" customWidth="1"/>
    <col min="2308" max="2308" width="8.85546875" style="4" customWidth="1"/>
    <col min="2309" max="2309" width="8.85546875" style="4"/>
    <col min="2310" max="2310" width="13.28515625" style="4" customWidth="1"/>
    <col min="2311" max="2311" width="12.140625" style="4" customWidth="1"/>
    <col min="2312" max="2313" width="8.85546875" style="4"/>
    <col min="2314" max="2314" width="13.5703125" style="4" customWidth="1"/>
    <col min="2315" max="2561" width="8.85546875" style="4"/>
    <col min="2562" max="2562" width="8.85546875" style="4" customWidth="1"/>
    <col min="2563" max="2563" width="8.140625" style="4" customWidth="1"/>
    <col min="2564" max="2564" width="8.85546875" style="4" customWidth="1"/>
    <col min="2565" max="2565" width="8.85546875" style="4"/>
    <col min="2566" max="2566" width="13.28515625" style="4" customWidth="1"/>
    <col min="2567" max="2567" width="12.140625" style="4" customWidth="1"/>
    <col min="2568" max="2569" width="8.85546875" style="4"/>
    <col min="2570" max="2570" width="13.5703125" style="4" customWidth="1"/>
    <col min="2571" max="2817" width="8.85546875" style="4"/>
    <col min="2818" max="2818" width="8.85546875" style="4" customWidth="1"/>
    <col min="2819" max="2819" width="8.140625" style="4" customWidth="1"/>
    <col min="2820" max="2820" width="8.85546875" style="4" customWidth="1"/>
    <col min="2821" max="2821" width="8.85546875" style="4"/>
    <col min="2822" max="2822" width="13.28515625" style="4" customWidth="1"/>
    <col min="2823" max="2823" width="12.140625" style="4" customWidth="1"/>
    <col min="2824" max="2825" width="8.85546875" style="4"/>
    <col min="2826" max="2826" width="13.5703125" style="4" customWidth="1"/>
    <col min="2827" max="3073" width="8.85546875" style="4"/>
    <col min="3074" max="3074" width="8.85546875" style="4" customWidth="1"/>
    <col min="3075" max="3075" width="8.140625" style="4" customWidth="1"/>
    <col min="3076" max="3076" width="8.85546875" style="4" customWidth="1"/>
    <col min="3077" max="3077" width="8.85546875" style="4"/>
    <col min="3078" max="3078" width="13.28515625" style="4" customWidth="1"/>
    <col min="3079" max="3079" width="12.140625" style="4" customWidth="1"/>
    <col min="3080" max="3081" width="8.85546875" style="4"/>
    <col min="3082" max="3082" width="13.5703125" style="4" customWidth="1"/>
    <col min="3083" max="3329" width="8.85546875" style="4"/>
    <col min="3330" max="3330" width="8.85546875" style="4" customWidth="1"/>
    <col min="3331" max="3331" width="8.140625" style="4" customWidth="1"/>
    <col min="3332" max="3332" width="8.85546875" style="4" customWidth="1"/>
    <col min="3333" max="3333" width="8.85546875" style="4"/>
    <col min="3334" max="3334" width="13.28515625" style="4" customWidth="1"/>
    <col min="3335" max="3335" width="12.140625" style="4" customWidth="1"/>
    <col min="3336" max="3337" width="8.85546875" style="4"/>
    <col min="3338" max="3338" width="13.5703125" style="4" customWidth="1"/>
    <col min="3339" max="3585" width="8.85546875" style="4"/>
    <col min="3586" max="3586" width="8.85546875" style="4" customWidth="1"/>
    <col min="3587" max="3587" width="8.140625" style="4" customWidth="1"/>
    <col min="3588" max="3588" width="8.85546875" style="4" customWidth="1"/>
    <col min="3589" max="3589" width="8.85546875" style="4"/>
    <col min="3590" max="3590" width="13.28515625" style="4" customWidth="1"/>
    <col min="3591" max="3591" width="12.140625" style="4" customWidth="1"/>
    <col min="3592" max="3593" width="8.85546875" style="4"/>
    <col min="3594" max="3594" width="13.5703125" style="4" customWidth="1"/>
    <col min="3595" max="3841" width="8.85546875" style="4"/>
    <col min="3842" max="3842" width="8.85546875" style="4" customWidth="1"/>
    <col min="3843" max="3843" width="8.140625" style="4" customWidth="1"/>
    <col min="3844" max="3844" width="8.85546875" style="4" customWidth="1"/>
    <col min="3845" max="3845" width="8.85546875" style="4"/>
    <col min="3846" max="3846" width="13.28515625" style="4" customWidth="1"/>
    <col min="3847" max="3847" width="12.140625" style="4" customWidth="1"/>
    <col min="3848" max="3849" width="8.85546875" style="4"/>
    <col min="3850" max="3850" width="13.5703125" style="4" customWidth="1"/>
    <col min="3851" max="4097" width="8.85546875" style="4"/>
    <col min="4098" max="4098" width="8.85546875" style="4" customWidth="1"/>
    <col min="4099" max="4099" width="8.140625" style="4" customWidth="1"/>
    <col min="4100" max="4100" width="8.85546875" style="4" customWidth="1"/>
    <col min="4101" max="4101" width="8.85546875" style="4"/>
    <col min="4102" max="4102" width="13.28515625" style="4" customWidth="1"/>
    <col min="4103" max="4103" width="12.140625" style="4" customWidth="1"/>
    <col min="4104" max="4105" width="8.85546875" style="4"/>
    <col min="4106" max="4106" width="13.5703125" style="4" customWidth="1"/>
    <col min="4107" max="4353" width="8.85546875" style="4"/>
    <col min="4354" max="4354" width="8.85546875" style="4" customWidth="1"/>
    <col min="4355" max="4355" width="8.140625" style="4" customWidth="1"/>
    <col min="4356" max="4356" width="8.85546875" style="4" customWidth="1"/>
    <col min="4357" max="4357" width="8.85546875" style="4"/>
    <col min="4358" max="4358" width="13.28515625" style="4" customWidth="1"/>
    <col min="4359" max="4359" width="12.140625" style="4" customWidth="1"/>
    <col min="4360" max="4361" width="8.85546875" style="4"/>
    <col min="4362" max="4362" width="13.5703125" style="4" customWidth="1"/>
    <col min="4363" max="4609" width="8.85546875" style="4"/>
    <col min="4610" max="4610" width="8.85546875" style="4" customWidth="1"/>
    <col min="4611" max="4611" width="8.140625" style="4" customWidth="1"/>
    <col min="4612" max="4612" width="8.85546875" style="4" customWidth="1"/>
    <col min="4613" max="4613" width="8.85546875" style="4"/>
    <col min="4614" max="4614" width="13.28515625" style="4" customWidth="1"/>
    <col min="4615" max="4615" width="12.140625" style="4" customWidth="1"/>
    <col min="4616" max="4617" width="8.85546875" style="4"/>
    <col min="4618" max="4618" width="13.5703125" style="4" customWidth="1"/>
    <col min="4619" max="4865" width="8.85546875" style="4"/>
    <col min="4866" max="4866" width="8.85546875" style="4" customWidth="1"/>
    <col min="4867" max="4867" width="8.140625" style="4" customWidth="1"/>
    <col min="4868" max="4868" width="8.85546875" style="4" customWidth="1"/>
    <col min="4869" max="4869" width="8.85546875" style="4"/>
    <col min="4870" max="4870" width="13.28515625" style="4" customWidth="1"/>
    <col min="4871" max="4871" width="12.140625" style="4" customWidth="1"/>
    <col min="4872" max="4873" width="8.85546875" style="4"/>
    <col min="4874" max="4874" width="13.5703125" style="4" customWidth="1"/>
    <col min="4875" max="5121" width="8.85546875" style="4"/>
    <col min="5122" max="5122" width="8.85546875" style="4" customWidth="1"/>
    <col min="5123" max="5123" width="8.140625" style="4" customWidth="1"/>
    <col min="5124" max="5124" width="8.85546875" style="4" customWidth="1"/>
    <col min="5125" max="5125" width="8.85546875" style="4"/>
    <col min="5126" max="5126" width="13.28515625" style="4" customWidth="1"/>
    <col min="5127" max="5127" width="12.140625" style="4" customWidth="1"/>
    <col min="5128" max="5129" width="8.85546875" style="4"/>
    <col min="5130" max="5130" width="13.5703125" style="4" customWidth="1"/>
    <col min="5131" max="5377" width="8.85546875" style="4"/>
    <col min="5378" max="5378" width="8.85546875" style="4" customWidth="1"/>
    <col min="5379" max="5379" width="8.140625" style="4" customWidth="1"/>
    <col min="5380" max="5380" width="8.85546875" style="4" customWidth="1"/>
    <col min="5381" max="5381" width="8.85546875" style="4"/>
    <col min="5382" max="5382" width="13.28515625" style="4" customWidth="1"/>
    <col min="5383" max="5383" width="12.140625" style="4" customWidth="1"/>
    <col min="5384" max="5385" width="8.85546875" style="4"/>
    <col min="5386" max="5386" width="13.5703125" style="4" customWidth="1"/>
    <col min="5387" max="5633" width="8.85546875" style="4"/>
    <col min="5634" max="5634" width="8.85546875" style="4" customWidth="1"/>
    <col min="5635" max="5635" width="8.140625" style="4" customWidth="1"/>
    <col min="5636" max="5636" width="8.85546875" style="4" customWidth="1"/>
    <col min="5637" max="5637" width="8.85546875" style="4"/>
    <col min="5638" max="5638" width="13.28515625" style="4" customWidth="1"/>
    <col min="5639" max="5639" width="12.140625" style="4" customWidth="1"/>
    <col min="5640" max="5641" width="8.85546875" style="4"/>
    <col min="5642" max="5642" width="13.5703125" style="4" customWidth="1"/>
    <col min="5643" max="5889" width="8.85546875" style="4"/>
    <col min="5890" max="5890" width="8.85546875" style="4" customWidth="1"/>
    <col min="5891" max="5891" width="8.140625" style="4" customWidth="1"/>
    <col min="5892" max="5892" width="8.85546875" style="4" customWidth="1"/>
    <col min="5893" max="5893" width="8.85546875" style="4"/>
    <col min="5894" max="5894" width="13.28515625" style="4" customWidth="1"/>
    <col min="5895" max="5895" width="12.140625" style="4" customWidth="1"/>
    <col min="5896" max="5897" width="8.85546875" style="4"/>
    <col min="5898" max="5898" width="13.5703125" style="4" customWidth="1"/>
    <col min="5899" max="6145" width="8.85546875" style="4"/>
    <col min="6146" max="6146" width="8.85546875" style="4" customWidth="1"/>
    <col min="6147" max="6147" width="8.140625" style="4" customWidth="1"/>
    <col min="6148" max="6148" width="8.85546875" style="4" customWidth="1"/>
    <col min="6149" max="6149" width="8.85546875" style="4"/>
    <col min="6150" max="6150" width="13.28515625" style="4" customWidth="1"/>
    <col min="6151" max="6151" width="12.140625" style="4" customWidth="1"/>
    <col min="6152" max="6153" width="8.85546875" style="4"/>
    <col min="6154" max="6154" width="13.5703125" style="4" customWidth="1"/>
    <col min="6155" max="6401" width="8.85546875" style="4"/>
    <col min="6402" max="6402" width="8.85546875" style="4" customWidth="1"/>
    <col min="6403" max="6403" width="8.140625" style="4" customWidth="1"/>
    <col min="6404" max="6404" width="8.85546875" style="4" customWidth="1"/>
    <col min="6405" max="6405" width="8.85546875" style="4"/>
    <col min="6406" max="6406" width="13.28515625" style="4" customWidth="1"/>
    <col min="6407" max="6407" width="12.140625" style="4" customWidth="1"/>
    <col min="6408" max="6409" width="8.85546875" style="4"/>
    <col min="6410" max="6410" width="13.5703125" style="4" customWidth="1"/>
    <col min="6411" max="6657" width="8.85546875" style="4"/>
    <col min="6658" max="6658" width="8.85546875" style="4" customWidth="1"/>
    <col min="6659" max="6659" width="8.140625" style="4" customWidth="1"/>
    <col min="6660" max="6660" width="8.85546875" style="4" customWidth="1"/>
    <col min="6661" max="6661" width="8.85546875" style="4"/>
    <col min="6662" max="6662" width="13.28515625" style="4" customWidth="1"/>
    <col min="6663" max="6663" width="12.140625" style="4" customWidth="1"/>
    <col min="6664" max="6665" width="8.85546875" style="4"/>
    <col min="6666" max="6666" width="13.5703125" style="4" customWidth="1"/>
    <col min="6667" max="6913" width="8.85546875" style="4"/>
    <col min="6914" max="6914" width="8.85546875" style="4" customWidth="1"/>
    <col min="6915" max="6915" width="8.140625" style="4" customWidth="1"/>
    <col min="6916" max="6916" width="8.85546875" style="4" customWidth="1"/>
    <col min="6917" max="6917" width="8.85546875" style="4"/>
    <col min="6918" max="6918" width="13.28515625" style="4" customWidth="1"/>
    <col min="6919" max="6919" width="12.140625" style="4" customWidth="1"/>
    <col min="6920" max="6921" width="8.85546875" style="4"/>
    <col min="6922" max="6922" width="13.5703125" style="4" customWidth="1"/>
    <col min="6923" max="7169" width="8.85546875" style="4"/>
    <col min="7170" max="7170" width="8.85546875" style="4" customWidth="1"/>
    <col min="7171" max="7171" width="8.140625" style="4" customWidth="1"/>
    <col min="7172" max="7172" width="8.85546875" style="4" customWidth="1"/>
    <col min="7173" max="7173" width="8.85546875" style="4"/>
    <col min="7174" max="7174" width="13.28515625" style="4" customWidth="1"/>
    <col min="7175" max="7175" width="12.140625" style="4" customWidth="1"/>
    <col min="7176" max="7177" width="8.85546875" style="4"/>
    <col min="7178" max="7178" width="13.5703125" style="4" customWidth="1"/>
    <col min="7179" max="7425" width="8.85546875" style="4"/>
    <col min="7426" max="7426" width="8.85546875" style="4" customWidth="1"/>
    <col min="7427" max="7427" width="8.140625" style="4" customWidth="1"/>
    <col min="7428" max="7428" width="8.85546875" style="4" customWidth="1"/>
    <col min="7429" max="7429" width="8.85546875" style="4"/>
    <col min="7430" max="7430" width="13.28515625" style="4" customWidth="1"/>
    <col min="7431" max="7431" width="12.140625" style="4" customWidth="1"/>
    <col min="7432" max="7433" width="8.85546875" style="4"/>
    <col min="7434" max="7434" width="13.5703125" style="4" customWidth="1"/>
    <col min="7435" max="7681" width="8.85546875" style="4"/>
    <col min="7682" max="7682" width="8.85546875" style="4" customWidth="1"/>
    <col min="7683" max="7683" width="8.140625" style="4" customWidth="1"/>
    <col min="7684" max="7684" width="8.85546875" style="4" customWidth="1"/>
    <col min="7685" max="7685" width="8.85546875" style="4"/>
    <col min="7686" max="7686" width="13.28515625" style="4" customWidth="1"/>
    <col min="7687" max="7687" width="12.140625" style="4" customWidth="1"/>
    <col min="7688" max="7689" width="8.85546875" style="4"/>
    <col min="7690" max="7690" width="13.5703125" style="4" customWidth="1"/>
    <col min="7691" max="7937" width="8.85546875" style="4"/>
    <col min="7938" max="7938" width="8.85546875" style="4" customWidth="1"/>
    <col min="7939" max="7939" width="8.140625" style="4" customWidth="1"/>
    <col min="7940" max="7940" width="8.85546875" style="4" customWidth="1"/>
    <col min="7941" max="7941" width="8.85546875" style="4"/>
    <col min="7942" max="7942" width="13.28515625" style="4" customWidth="1"/>
    <col min="7943" max="7943" width="12.140625" style="4" customWidth="1"/>
    <col min="7944" max="7945" width="8.85546875" style="4"/>
    <col min="7946" max="7946" width="13.5703125" style="4" customWidth="1"/>
    <col min="7947" max="8193" width="8.85546875" style="4"/>
    <col min="8194" max="8194" width="8.85546875" style="4" customWidth="1"/>
    <col min="8195" max="8195" width="8.140625" style="4" customWidth="1"/>
    <col min="8196" max="8196" width="8.85546875" style="4" customWidth="1"/>
    <col min="8197" max="8197" width="8.85546875" style="4"/>
    <col min="8198" max="8198" width="13.28515625" style="4" customWidth="1"/>
    <col min="8199" max="8199" width="12.140625" style="4" customWidth="1"/>
    <col min="8200" max="8201" width="8.85546875" style="4"/>
    <col min="8202" max="8202" width="13.5703125" style="4" customWidth="1"/>
    <col min="8203" max="8449" width="8.85546875" style="4"/>
    <col min="8450" max="8450" width="8.85546875" style="4" customWidth="1"/>
    <col min="8451" max="8451" width="8.140625" style="4" customWidth="1"/>
    <col min="8452" max="8452" width="8.85546875" style="4" customWidth="1"/>
    <col min="8453" max="8453" width="8.85546875" style="4"/>
    <col min="8454" max="8454" width="13.28515625" style="4" customWidth="1"/>
    <col min="8455" max="8455" width="12.140625" style="4" customWidth="1"/>
    <col min="8456" max="8457" width="8.85546875" style="4"/>
    <col min="8458" max="8458" width="13.5703125" style="4" customWidth="1"/>
    <col min="8459" max="8705" width="8.85546875" style="4"/>
    <col min="8706" max="8706" width="8.85546875" style="4" customWidth="1"/>
    <col min="8707" max="8707" width="8.140625" style="4" customWidth="1"/>
    <col min="8708" max="8708" width="8.85546875" style="4" customWidth="1"/>
    <col min="8709" max="8709" width="8.85546875" style="4"/>
    <col min="8710" max="8710" width="13.28515625" style="4" customWidth="1"/>
    <col min="8711" max="8711" width="12.140625" style="4" customWidth="1"/>
    <col min="8712" max="8713" width="8.85546875" style="4"/>
    <col min="8714" max="8714" width="13.5703125" style="4" customWidth="1"/>
    <col min="8715" max="8961" width="8.85546875" style="4"/>
    <col min="8962" max="8962" width="8.85546875" style="4" customWidth="1"/>
    <col min="8963" max="8963" width="8.140625" style="4" customWidth="1"/>
    <col min="8964" max="8964" width="8.85546875" style="4" customWidth="1"/>
    <col min="8965" max="8965" width="8.85546875" style="4"/>
    <col min="8966" max="8966" width="13.28515625" style="4" customWidth="1"/>
    <col min="8967" max="8967" width="12.140625" style="4" customWidth="1"/>
    <col min="8968" max="8969" width="8.85546875" style="4"/>
    <col min="8970" max="8970" width="13.5703125" style="4" customWidth="1"/>
    <col min="8971" max="9217" width="8.85546875" style="4"/>
    <col min="9218" max="9218" width="8.85546875" style="4" customWidth="1"/>
    <col min="9219" max="9219" width="8.140625" style="4" customWidth="1"/>
    <col min="9220" max="9220" width="8.85546875" style="4" customWidth="1"/>
    <col min="9221" max="9221" width="8.85546875" style="4"/>
    <col min="9222" max="9222" width="13.28515625" style="4" customWidth="1"/>
    <col min="9223" max="9223" width="12.140625" style="4" customWidth="1"/>
    <col min="9224" max="9225" width="8.85546875" style="4"/>
    <col min="9226" max="9226" width="13.5703125" style="4" customWidth="1"/>
    <col min="9227" max="9473" width="8.85546875" style="4"/>
    <col min="9474" max="9474" width="8.85546875" style="4" customWidth="1"/>
    <col min="9475" max="9475" width="8.140625" style="4" customWidth="1"/>
    <col min="9476" max="9476" width="8.85546875" style="4" customWidth="1"/>
    <col min="9477" max="9477" width="8.85546875" style="4"/>
    <col min="9478" max="9478" width="13.28515625" style="4" customWidth="1"/>
    <col min="9479" max="9479" width="12.140625" style="4" customWidth="1"/>
    <col min="9480" max="9481" width="8.85546875" style="4"/>
    <col min="9482" max="9482" width="13.5703125" style="4" customWidth="1"/>
    <col min="9483" max="9729" width="8.85546875" style="4"/>
    <col min="9730" max="9730" width="8.85546875" style="4" customWidth="1"/>
    <col min="9731" max="9731" width="8.140625" style="4" customWidth="1"/>
    <col min="9732" max="9732" width="8.85546875" style="4" customWidth="1"/>
    <col min="9733" max="9733" width="8.85546875" style="4"/>
    <col min="9734" max="9734" width="13.28515625" style="4" customWidth="1"/>
    <col min="9735" max="9735" width="12.140625" style="4" customWidth="1"/>
    <col min="9736" max="9737" width="8.85546875" style="4"/>
    <col min="9738" max="9738" width="13.5703125" style="4" customWidth="1"/>
    <col min="9739" max="9985" width="8.85546875" style="4"/>
    <col min="9986" max="9986" width="8.85546875" style="4" customWidth="1"/>
    <col min="9987" max="9987" width="8.140625" style="4" customWidth="1"/>
    <col min="9988" max="9988" width="8.85546875" style="4" customWidth="1"/>
    <col min="9989" max="9989" width="8.85546875" style="4"/>
    <col min="9990" max="9990" width="13.28515625" style="4" customWidth="1"/>
    <col min="9991" max="9991" width="12.140625" style="4" customWidth="1"/>
    <col min="9992" max="9993" width="8.85546875" style="4"/>
    <col min="9994" max="9994" width="13.5703125" style="4" customWidth="1"/>
    <col min="9995" max="10241" width="8.85546875" style="4"/>
    <col min="10242" max="10242" width="8.85546875" style="4" customWidth="1"/>
    <col min="10243" max="10243" width="8.140625" style="4" customWidth="1"/>
    <col min="10244" max="10244" width="8.85546875" style="4" customWidth="1"/>
    <col min="10245" max="10245" width="8.85546875" style="4"/>
    <col min="10246" max="10246" width="13.28515625" style="4" customWidth="1"/>
    <col min="10247" max="10247" width="12.140625" style="4" customWidth="1"/>
    <col min="10248" max="10249" width="8.85546875" style="4"/>
    <col min="10250" max="10250" width="13.5703125" style="4" customWidth="1"/>
    <col min="10251" max="10497" width="8.85546875" style="4"/>
    <col min="10498" max="10498" width="8.85546875" style="4" customWidth="1"/>
    <col min="10499" max="10499" width="8.140625" style="4" customWidth="1"/>
    <col min="10500" max="10500" width="8.85546875" style="4" customWidth="1"/>
    <col min="10501" max="10501" width="8.85546875" style="4"/>
    <col min="10502" max="10502" width="13.28515625" style="4" customWidth="1"/>
    <col min="10503" max="10503" width="12.140625" style="4" customWidth="1"/>
    <col min="10504" max="10505" width="8.85546875" style="4"/>
    <col min="10506" max="10506" width="13.5703125" style="4" customWidth="1"/>
    <col min="10507" max="10753" width="8.85546875" style="4"/>
    <col min="10754" max="10754" width="8.85546875" style="4" customWidth="1"/>
    <col min="10755" max="10755" width="8.140625" style="4" customWidth="1"/>
    <col min="10756" max="10756" width="8.85546875" style="4" customWidth="1"/>
    <col min="10757" max="10757" width="8.85546875" style="4"/>
    <col min="10758" max="10758" width="13.28515625" style="4" customWidth="1"/>
    <col min="10759" max="10759" width="12.140625" style="4" customWidth="1"/>
    <col min="10760" max="10761" width="8.85546875" style="4"/>
    <col min="10762" max="10762" width="13.5703125" style="4" customWidth="1"/>
    <col min="10763" max="11009" width="8.85546875" style="4"/>
    <col min="11010" max="11010" width="8.85546875" style="4" customWidth="1"/>
    <col min="11011" max="11011" width="8.140625" style="4" customWidth="1"/>
    <col min="11012" max="11012" width="8.85546875" style="4" customWidth="1"/>
    <col min="11013" max="11013" width="8.85546875" style="4"/>
    <col min="11014" max="11014" width="13.28515625" style="4" customWidth="1"/>
    <col min="11015" max="11015" width="12.140625" style="4" customWidth="1"/>
    <col min="11016" max="11017" width="8.85546875" style="4"/>
    <col min="11018" max="11018" width="13.5703125" style="4" customWidth="1"/>
    <col min="11019" max="11265" width="8.85546875" style="4"/>
    <col min="11266" max="11266" width="8.85546875" style="4" customWidth="1"/>
    <col min="11267" max="11267" width="8.140625" style="4" customWidth="1"/>
    <col min="11268" max="11268" width="8.85546875" style="4" customWidth="1"/>
    <col min="11269" max="11269" width="8.85546875" style="4"/>
    <col min="11270" max="11270" width="13.28515625" style="4" customWidth="1"/>
    <col min="11271" max="11271" width="12.140625" style="4" customWidth="1"/>
    <col min="11272" max="11273" width="8.85546875" style="4"/>
    <col min="11274" max="11274" width="13.5703125" style="4" customWidth="1"/>
    <col min="11275" max="11521" width="8.85546875" style="4"/>
    <col min="11522" max="11522" width="8.85546875" style="4" customWidth="1"/>
    <col min="11523" max="11523" width="8.140625" style="4" customWidth="1"/>
    <col min="11524" max="11524" width="8.85546875" style="4" customWidth="1"/>
    <col min="11525" max="11525" width="8.85546875" style="4"/>
    <col min="11526" max="11526" width="13.28515625" style="4" customWidth="1"/>
    <col min="11527" max="11527" width="12.140625" style="4" customWidth="1"/>
    <col min="11528" max="11529" width="8.85546875" style="4"/>
    <col min="11530" max="11530" width="13.5703125" style="4" customWidth="1"/>
    <col min="11531" max="11777" width="8.85546875" style="4"/>
    <col min="11778" max="11778" width="8.85546875" style="4" customWidth="1"/>
    <col min="11779" max="11779" width="8.140625" style="4" customWidth="1"/>
    <col min="11780" max="11780" width="8.85546875" style="4" customWidth="1"/>
    <col min="11781" max="11781" width="8.85546875" style="4"/>
    <col min="11782" max="11782" width="13.28515625" style="4" customWidth="1"/>
    <col min="11783" max="11783" width="12.140625" style="4" customWidth="1"/>
    <col min="11784" max="11785" width="8.85546875" style="4"/>
    <col min="11786" max="11786" width="13.5703125" style="4" customWidth="1"/>
    <col min="11787" max="12033" width="8.85546875" style="4"/>
    <col min="12034" max="12034" width="8.85546875" style="4" customWidth="1"/>
    <col min="12035" max="12035" width="8.140625" style="4" customWidth="1"/>
    <col min="12036" max="12036" width="8.85546875" style="4" customWidth="1"/>
    <col min="12037" max="12037" width="8.85546875" style="4"/>
    <col min="12038" max="12038" width="13.28515625" style="4" customWidth="1"/>
    <col min="12039" max="12039" width="12.140625" style="4" customWidth="1"/>
    <col min="12040" max="12041" width="8.85546875" style="4"/>
    <col min="12042" max="12042" width="13.5703125" style="4" customWidth="1"/>
    <col min="12043" max="12289" width="8.85546875" style="4"/>
    <col min="12290" max="12290" width="8.85546875" style="4" customWidth="1"/>
    <col min="12291" max="12291" width="8.140625" style="4" customWidth="1"/>
    <col min="12292" max="12292" width="8.85546875" style="4" customWidth="1"/>
    <col min="12293" max="12293" width="8.85546875" style="4"/>
    <col min="12294" max="12294" width="13.28515625" style="4" customWidth="1"/>
    <col min="12295" max="12295" width="12.140625" style="4" customWidth="1"/>
    <col min="12296" max="12297" width="8.85546875" style="4"/>
    <col min="12298" max="12298" width="13.5703125" style="4" customWidth="1"/>
    <col min="12299" max="12545" width="8.85546875" style="4"/>
    <col min="12546" max="12546" width="8.85546875" style="4" customWidth="1"/>
    <col min="12547" max="12547" width="8.140625" style="4" customWidth="1"/>
    <col min="12548" max="12548" width="8.85546875" style="4" customWidth="1"/>
    <col min="12549" max="12549" width="8.85546875" style="4"/>
    <col min="12550" max="12550" width="13.28515625" style="4" customWidth="1"/>
    <col min="12551" max="12551" width="12.140625" style="4" customWidth="1"/>
    <col min="12552" max="12553" width="8.85546875" style="4"/>
    <col min="12554" max="12554" width="13.5703125" style="4" customWidth="1"/>
    <col min="12555" max="12801" width="8.85546875" style="4"/>
    <col min="12802" max="12802" width="8.85546875" style="4" customWidth="1"/>
    <col min="12803" max="12803" width="8.140625" style="4" customWidth="1"/>
    <col min="12804" max="12804" width="8.85546875" style="4" customWidth="1"/>
    <col min="12805" max="12805" width="8.85546875" style="4"/>
    <col min="12806" max="12806" width="13.28515625" style="4" customWidth="1"/>
    <col min="12807" max="12807" width="12.140625" style="4" customWidth="1"/>
    <col min="12808" max="12809" width="8.85546875" style="4"/>
    <col min="12810" max="12810" width="13.5703125" style="4" customWidth="1"/>
    <col min="12811" max="13057" width="8.85546875" style="4"/>
    <col min="13058" max="13058" width="8.85546875" style="4" customWidth="1"/>
    <col min="13059" max="13059" width="8.140625" style="4" customWidth="1"/>
    <col min="13060" max="13060" width="8.85546875" style="4" customWidth="1"/>
    <col min="13061" max="13061" width="8.85546875" style="4"/>
    <col min="13062" max="13062" width="13.28515625" style="4" customWidth="1"/>
    <col min="13063" max="13063" width="12.140625" style="4" customWidth="1"/>
    <col min="13064" max="13065" width="8.85546875" style="4"/>
    <col min="13066" max="13066" width="13.5703125" style="4" customWidth="1"/>
    <col min="13067" max="13313" width="8.85546875" style="4"/>
    <col min="13314" max="13314" width="8.85546875" style="4" customWidth="1"/>
    <col min="13315" max="13315" width="8.140625" style="4" customWidth="1"/>
    <col min="13316" max="13316" width="8.85546875" style="4" customWidth="1"/>
    <col min="13317" max="13317" width="8.85546875" style="4"/>
    <col min="13318" max="13318" width="13.28515625" style="4" customWidth="1"/>
    <col min="13319" max="13319" width="12.140625" style="4" customWidth="1"/>
    <col min="13320" max="13321" width="8.85546875" style="4"/>
    <col min="13322" max="13322" width="13.5703125" style="4" customWidth="1"/>
    <col min="13323" max="13569" width="8.85546875" style="4"/>
    <col min="13570" max="13570" width="8.85546875" style="4" customWidth="1"/>
    <col min="13571" max="13571" width="8.140625" style="4" customWidth="1"/>
    <col min="13572" max="13572" width="8.85546875" style="4" customWidth="1"/>
    <col min="13573" max="13573" width="8.85546875" style="4"/>
    <col min="13574" max="13574" width="13.28515625" style="4" customWidth="1"/>
    <col min="13575" max="13575" width="12.140625" style="4" customWidth="1"/>
    <col min="13576" max="13577" width="8.85546875" style="4"/>
    <col min="13578" max="13578" width="13.5703125" style="4" customWidth="1"/>
    <col min="13579" max="13825" width="8.85546875" style="4"/>
    <col min="13826" max="13826" width="8.85546875" style="4" customWidth="1"/>
    <col min="13827" max="13827" width="8.140625" style="4" customWidth="1"/>
    <col min="13828" max="13828" width="8.85546875" style="4" customWidth="1"/>
    <col min="13829" max="13829" width="8.85546875" style="4"/>
    <col min="13830" max="13830" width="13.28515625" style="4" customWidth="1"/>
    <col min="13831" max="13831" width="12.140625" style="4" customWidth="1"/>
    <col min="13832" max="13833" width="8.85546875" style="4"/>
    <col min="13834" max="13834" width="13.5703125" style="4" customWidth="1"/>
    <col min="13835" max="14081" width="8.85546875" style="4"/>
    <col min="14082" max="14082" width="8.85546875" style="4" customWidth="1"/>
    <col min="14083" max="14083" width="8.140625" style="4" customWidth="1"/>
    <col min="14084" max="14084" width="8.85546875" style="4" customWidth="1"/>
    <col min="14085" max="14085" width="8.85546875" style="4"/>
    <col min="14086" max="14086" width="13.28515625" style="4" customWidth="1"/>
    <col min="14087" max="14087" width="12.140625" style="4" customWidth="1"/>
    <col min="14088" max="14089" width="8.85546875" style="4"/>
    <col min="14090" max="14090" width="13.5703125" style="4" customWidth="1"/>
    <col min="14091" max="14337" width="8.85546875" style="4"/>
    <col min="14338" max="14338" width="8.85546875" style="4" customWidth="1"/>
    <col min="14339" max="14339" width="8.140625" style="4" customWidth="1"/>
    <col min="14340" max="14340" width="8.85546875" style="4" customWidth="1"/>
    <col min="14341" max="14341" width="8.85546875" style="4"/>
    <col min="14342" max="14342" width="13.28515625" style="4" customWidth="1"/>
    <col min="14343" max="14343" width="12.140625" style="4" customWidth="1"/>
    <col min="14344" max="14345" width="8.85546875" style="4"/>
    <col min="14346" max="14346" width="13.5703125" style="4" customWidth="1"/>
    <col min="14347" max="14593" width="8.85546875" style="4"/>
    <col min="14594" max="14594" width="8.85546875" style="4" customWidth="1"/>
    <col min="14595" max="14595" width="8.140625" style="4" customWidth="1"/>
    <col min="14596" max="14596" width="8.85546875" style="4" customWidth="1"/>
    <col min="14597" max="14597" width="8.85546875" style="4"/>
    <col min="14598" max="14598" width="13.28515625" style="4" customWidth="1"/>
    <col min="14599" max="14599" width="12.140625" style="4" customWidth="1"/>
    <col min="14600" max="14601" width="8.85546875" style="4"/>
    <col min="14602" max="14602" width="13.5703125" style="4" customWidth="1"/>
    <col min="14603" max="14849" width="8.85546875" style="4"/>
    <col min="14850" max="14850" width="8.85546875" style="4" customWidth="1"/>
    <col min="14851" max="14851" width="8.140625" style="4" customWidth="1"/>
    <col min="14852" max="14852" width="8.85546875" style="4" customWidth="1"/>
    <col min="14853" max="14853" width="8.85546875" style="4"/>
    <col min="14854" max="14854" width="13.28515625" style="4" customWidth="1"/>
    <col min="14855" max="14855" width="12.140625" style="4" customWidth="1"/>
    <col min="14856" max="14857" width="8.85546875" style="4"/>
    <col min="14858" max="14858" width="13.5703125" style="4" customWidth="1"/>
    <col min="14859" max="15105" width="8.85546875" style="4"/>
    <col min="15106" max="15106" width="8.85546875" style="4" customWidth="1"/>
    <col min="15107" max="15107" width="8.140625" style="4" customWidth="1"/>
    <col min="15108" max="15108" width="8.85546875" style="4" customWidth="1"/>
    <col min="15109" max="15109" width="8.85546875" style="4"/>
    <col min="15110" max="15110" width="13.28515625" style="4" customWidth="1"/>
    <col min="15111" max="15111" width="12.140625" style="4" customWidth="1"/>
    <col min="15112" max="15113" width="8.85546875" style="4"/>
    <col min="15114" max="15114" width="13.5703125" style="4" customWidth="1"/>
    <col min="15115" max="15361" width="8.85546875" style="4"/>
    <col min="15362" max="15362" width="8.85546875" style="4" customWidth="1"/>
    <col min="15363" max="15363" width="8.140625" style="4" customWidth="1"/>
    <col min="15364" max="15364" width="8.85546875" style="4" customWidth="1"/>
    <col min="15365" max="15365" width="8.85546875" style="4"/>
    <col min="15366" max="15366" width="13.28515625" style="4" customWidth="1"/>
    <col min="15367" max="15367" width="12.140625" style="4" customWidth="1"/>
    <col min="15368" max="15369" width="8.85546875" style="4"/>
    <col min="15370" max="15370" width="13.5703125" style="4" customWidth="1"/>
    <col min="15371" max="15617" width="8.85546875" style="4"/>
    <col min="15618" max="15618" width="8.85546875" style="4" customWidth="1"/>
    <col min="15619" max="15619" width="8.140625" style="4" customWidth="1"/>
    <col min="15620" max="15620" width="8.85546875" style="4" customWidth="1"/>
    <col min="15621" max="15621" width="8.85546875" style="4"/>
    <col min="15622" max="15622" width="13.28515625" style="4" customWidth="1"/>
    <col min="15623" max="15623" width="12.140625" style="4" customWidth="1"/>
    <col min="15624" max="15625" width="8.85546875" style="4"/>
    <col min="15626" max="15626" width="13.5703125" style="4" customWidth="1"/>
    <col min="15627" max="15873" width="8.85546875" style="4"/>
    <col min="15874" max="15874" width="8.85546875" style="4" customWidth="1"/>
    <col min="15875" max="15875" width="8.140625" style="4" customWidth="1"/>
    <col min="15876" max="15876" width="8.85546875" style="4" customWidth="1"/>
    <col min="15877" max="15877" width="8.85546875" style="4"/>
    <col min="15878" max="15878" width="13.28515625" style="4" customWidth="1"/>
    <col min="15879" max="15879" width="12.140625" style="4" customWidth="1"/>
    <col min="15880" max="15881" width="8.85546875" style="4"/>
    <col min="15882" max="15882" width="13.5703125" style="4" customWidth="1"/>
    <col min="15883" max="16129" width="8.85546875" style="4"/>
    <col min="16130" max="16130" width="8.85546875" style="4" customWidth="1"/>
    <col min="16131" max="16131" width="8.140625" style="4" customWidth="1"/>
    <col min="16132" max="16132" width="8.85546875" style="4" customWidth="1"/>
    <col min="16133" max="16133" width="8.85546875" style="4"/>
    <col min="16134" max="16134" width="13.28515625" style="4" customWidth="1"/>
    <col min="16135" max="16135" width="12.140625" style="4" customWidth="1"/>
    <col min="16136" max="16137" width="8.85546875" style="4"/>
    <col min="16138" max="16138" width="13.5703125" style="4" customWidth="1"/>
    <col min="16139" max="16382" width="8.85546875" style="4"/>
    <col min="16383" max="16384" width="10.140625" style="4" customWidth="1"/>
  </cols>
  <sheetData>
    <row r="2" spans="2:15" ht="16.5" thickBot="1" x14ac:dyDescent="0.3">
      <c r="B2" s="1" t="s">
        <v>942</v>
      </c>
      <c r="C2" s="2"/>
      <c r="D2" s="2"/>
      <c r="E2" s="2"/>
      <c r="F2" s="2"/>
      <c r="G2" s="2"/>
      <c r="H2" s="2"/>
      <c r="I2" s="2"/>
      <c r="J2" s="2"/>
      <c r="K2" s="2"/>
      <c r="L2" s="2"/>
      <c r="M2" s="2"/>
    </row>
    <row r="3" spans="2:15" ht="15.75" customHeight="1" thickBot="1" x14ac:dyDescent="0.3">
      <c r="B3" s="268" t="s">
        <v>913</v>
      </c>
      <c r="C3" s="268"/>
      <c r="D3" s="268" t="s">
        <v>920</v>
      </c>
      <c r="E3" s="268"/>
      <c r="F3" s="268"/>
      <c r="G3" s="268" t="s">
        <v>921</v>
      </c>
      <c r="H3" s="268"/>
      <c r="I3" s="268"/>
      <c r="J3" s="268"/>
      <c r="K3" s="268" t="s">
        <v>922</v>
      </c>
      <c r="L3" s="268"/>
      <c r="M3" s="268"/>
      <c r="N3" s="268"/>
      <c r="O3" s="268"/>
    </row>
    <row r="4" spans="2:15" ht="15.75" customHeight="1" thickBot="1" x14ac:dyDescent="0.3">
      <c r="B4" s="268"/>
      <c r="C4" s="268"/>
      <c r="D4" s="268"/>
      <c r="E4" s="268"/>
      <c r="F4" s="268"/>
      <c r="G4" s="268"/>
      <c r="H4" s="268"/>
      <c r="I4" s="268"/>
      <c r="J4" s="268"/>
      <c r="K4" s="268"/>
      <c r="L4" s="268"/>
      <c r="M4" s="268"/>
      <c r="N4" s="268"/>
      <c r="O4" s="268"/>
    </row>
    <row r="5" spans="2:15" ht="31.5" customHeight="1" thickBot="1" x14ac:dyDescent="0.3">
      <c r="B5" s="270" t="s">
        <v>160</v>
      </c>
      <c r="C5" s="270"/>
      <c r="D5" s="266" t="s">
        <v>923</v>
      </c>
      <c r="E5" s="266" t="s">
        <v>924</v>
      </c>
      <c r="F5" s="266" t="s">
        <v>943</v>
      </c>
      <c r="G5" s="266" t="s">
        <v>926</v>
      </c>
      <c r="H5" s="266"/>
      <c r="I5" s="266" t="s">
        <v>927</v>
      </c>
      <c r="J5" s="266" t="s">
        <v>928</v>
      </c>
      <c r="K5" s="266" t="s">
        <v>929</v>
      </c>
      <c r="L5" s="266" t="s">
        <v>930</v>
      </c>
      <c r="M5" s="266" t="s">
        <v>931</v>
      </c>
      <c r="N5" s="266" t="s">
        <v>932</v>
      </c>
      <c r="O5" s="266" t="s">
        <v>933</v>
      </c>
    </row>
    <row r="6" spans="2:15" ht="32.25" thickBot="1" x14ac:dyDescent="0.3">
      <c r="B6" s="270"/>
      <c r="C6" s="270"/>
      <c r="D6" s="266"/>
      <c r="E6" s="266"/>
      <c r="F6" s="266"/>
      <c r="G6" s="206" t="s">
        <v>934</v>
      </c>
      <c r="H6" s="206" t="s">
        <v>935</v>
      </c>
      <c r="I6" s="266"/>
      <c r="J6" s="266"/>
      <c r="K6" s="266"/>
      <c r="L6" s="266"/>
      <c r="M6" s="266"/>
      <c r="N6" s="266"/>
      <c r="O6" s="266"/>
    </row>
    <row r="7" spans="2:15" ht="17.100000000000001" customHeight="1" thickBot="1" x14ac:dyDescent="0.3">
      <c r="B7" s="260" t="s">
        <v>120</v>
      </c>
      <c r="C7" s="261"/>
      <c r="D7" s="204" t="s">
        <v>36</v>
      </c>
      <c r="E7" s="19">
        <v>0.72370922569813445</v>
      </c>
      <c r="F7" s="19">
        <v>0.87513635203820905</v>
      </c>
      <c r="G7" s="193">
        <v>8937.9391092598235</v>
      </c>
      <c r="H7" s="193">
        <v>15902.731040819879</v>
      </c>
      <c r="I7" s="189">
        <v>12932.201994709179</v>
      </c>
      <c r="J7" s="190">
        <v>37772.872144788882</v>
      </c>
      <c r="K7" s="189">
        <v>9808.531787897211</v>
      </c>
      <c r="L7" s="189">
        <v>22078.158248210526</v>
      </c>
      <c r="M7" s="189">
        <v>1469.3936030726079</v>
      </c>
      <c r="N7" s="189">
        <v>-299.67010438412274</v>
      </c>
      <c r="O7" s="190">
        <v>33056.413534796222</v>
      </c>
    </row>
    <row r="8" spans="2:15" ht="16.5" thickBot="1" x14ac:dyDescent="0.3">
      <c r="B8" s="262"/>
      <c r="C8" s="263"/>
      <c r="D8" s="204" t="s">
        <v>37</v>
      </c>
      <c r="E8" s="19">
        <v>0.77310867022252716</v>
      </c>
      <c r="F8" s="19">
        <v>0.90900257809982121</v>
      </c>
      <c r="G8" s="193">
        <v>8908.3945009564104</v>
      </c>
      <c r="H8" s="193">
        <v>18052.342911824602</v>
      </c>
      <c r="I8" s="189">
        <v>13336.37135997248</v>
      </c>
      <c r="J8" s="190">
        <v>40297.10877275349</v>
      </c>
      <c r="K8" s="189">
        <v>10562.46922906351</v>
      </c>
      <c r="L8" s="189">
        <v>24868.499911019269</v>
      </c>
      <c r="M8" s="189">
        <v>1498.8767287031894</v>
      </c>
      <c r="N8" s="189">
        <v>-299.67010438412274</v>
      </c>
      <c r="O8" s="190">
        <v>36630.175764401843</v>
      </c>
    </row>
    <row r="9" spans="2:15" ht="16.5" thickBot="1" x14ac:dyDescent="0.3">
      <c r="B9" s="262"/>
      <c r="C9" s="263"/>
      <c r="D9" s="204" t="s">
        <v>38</v>
      </c>
      <c r="E9" s="19">
        <v>0.74249553747962893</v>
      </c>
      <c r="F9" s="19">
        <v>0.83832338713499288</v>
      </c>
      <c r="G9" s="193">
        <v>8898.1625322805321</v>
      </c>
      <c r="H9" s="193">
        <v>19475.953055634698</v>
      </c>
      <c r="I9" s="189">
        <v>13010.546239295603</v>
      </c>
      <c r="J9" s="190">
        <v>41384.661827210832</v>
      </c>
      <c r="K9" s="189">
        <v>10112.490823085642</v>
      </c>
      <c r="L9" s="189">
        <v>23344.655033702762</v>
      </c>
      <c r="M9" s="189">
        <v>1536.2541260193493</v>
      </c>
      <c r="N9" s="189">
        <v>-299.67010438412274</v>
      </c>
      <c r="O9" s="190">
        <v>34693.729878423626</v>
      </c>
    </row>
    <row r="10" spans="2:15" ht="16.5" thickBot="1" x14ac:dyDescent="0.3">
      <c r="B10" s="262"/>
      <c r="C10" s="263"/>
      <c r="D10" s="204" t="s">
        <v>39</v>
      </c>
      <c r="E10" s="19">
        <v>0.79959395738481853</v>
      </c>
      <c r="F10" s="19">
        <v>0.88367405302368307</v>
      </c>
      <c r="G10" s="193">
        <v>7052.2218074554676</v>
      </c>
      <c r="H10" s="193">
        <v>17238.352986702314</v>
      </c>
      <c r="I10" s="189">
        <v>12810.903293943633</v>
      </c>
      <c r="J10" s="190">
        <v>37101.478088101416</v>
      </c>
      <c r="K10" s="189">
        <v>9626.4028992762778</v>
      </c>
      <c r="L10" s="189">
        <v>21876.221291508642</v>
      </c>
      <c r="M10" s="189">
        <v>1582.6594288811573</v>
      </c>
      <c r="N10" s="189">
        <v>-299.67010438412274</v>
      </c>
      <c r="O10" s="190">
        <v>32785.613515281948</v>
      </c>
    </row>
    <row r="11" spans="2:15" ht="16.5" thickBot="1" x14ac:dyDescent="0.3">
      <c r="B11" s="264"/>
      <c r="C11" s="265"/>
      <c r="D11" s="204" t="s">
        <v>40</v>
      </c>
      <c r="E11" s="19">
        <v>0.77836079990682372</v>
      </c>
      <c r="F11" s="19">
        <v>0.82886671601339079</v>
      </c>
      <c r="G11" s="193">
        <v>7052.2218074554676</v>
      </c>
      <c r="H11" s="193">
        <v>17238.352986702314</v>
      </c>
      <c r="I11" s="189">
        <v>12833.402790874148</v>
      </c>
      <c r="J11" s="190">
        <v>37123.977585031927</v>
      </c>
      <c r="K11" s="189">
        <v>8959.585345817195</v>
      </c>
      <c r="L11" s="189">
        <v>20482.164802925723</v>
      </c>
      <c r="M11" s="189">
        <v>1628.7493419013517</v>
      </c>
      <c r="N11" s="189">
        <v>-299.67010438412274</v>
      </c>
      <c r="O11" s="190">
        <v>30770.829386260146</v>
      </c>
    </row>
    <row r="12" spans="2:15" ht="16.5" thickBot="1" x14ac:dyDescent="0.3">
      <c r="B12" s="239" t="s">
        <v>936</v>
      </c>
      <c r="C12" s="239"/>
      <c r="D12" s="9"/>
      <c r="E12" s="152">
        <v>0.76365666464758986</v>
      </c>
      <c r="F12" s="152">
        <v>0.86708321325209858</v>
      </c>
      <c r="G12" s="191">
        <v>40848.939757407708</v>
      </c>
      <c r="H12" s="191">
        <v>87907.732981683817</v>
      </c>
      <c r="I12" s="191">
        <v>64923.425678795036</v>
      </c>
      <c r="J12" s="190">
        <v>193680.09841788656</v>
      </c>
      <c r="K12" s="191">
        <v>49069.480085139832</v>
      </c>
      <c r="L12" s="191">
        <v>112649.69928736692</v>
      </c>
      <c r="M12" s="191">
        <v>7715.9332285776563</v>
      </c>
      <c r="N12" s="191">
        <v>-1498.3505219206136</v>
      </c>
      <c r="O12" s="190">
        <v>167936.76207916377</v>
      </c>
    </row>
    <row r="13" spans="2:15" ht="16.5" thickBot="1" x14ac:dyDescent="0.3">
      <c r="B13" s="260" t="s">
        <v>126</v>
      </c>
      <c r="C13" s="261"/>
      <c r="D13" s="204" t="s">
        <v>36</v>
      </c>
      <c r="E13" s="19">
        <v>0.81482714771768006</v>
      </c>
      <c r="F13" s="19">
        <v>0.94707127665613522</v>
      </c>
      <c r="G13" s="193">
        <v>6619.7887591479839</v>
      </c>
      <c r="H13" s="193">
        <v>2622.8105175564683</v>
      </c>
      <c r="I13" s="189">
        <v>4404.3098033996193</v>
      </c>
      <c r="J13" s="190">
        <v>13646.909080104071</v>
      </c>
      <c r="K13" s="189">
        <v>2614.8099561983531</v>
      </c>
      <c r="L13" s="189">
        <v>8314.9013121307325</v>
      </c>
      <c r="M13" s="189">
        <v>1994.8843365752814</v>
      </c>
      <c r="N13" s="189">
        <v>0</v>
      </c>
      <c r="O13" s="190">
        <v>12924.595604904367</v>
      </c>
    </row>
    <row r="14" spans="2:15" ht="16.5" thickBot="1" x14ac:dyDescent="0.3">
      <c r="B14" s="262"/>
      <c r="C14" s="263"/>
      <c r="D14" s="204" t="s">
        <v>37</v>
      </c>
      <c r="E14" s="19">
        <v>0.82907771236954542</v>
      </c>
      <c r="F14" s="19">
        <v>0.99156623342845673</v>
      </c>
      <c r="G14" s="193">
        <v>6616.3084942502364</v>
      </c>
      <c r="H14" s="193">
        <v>2626.2907824542162</v>
      </c>
      <c r="I14" s="189">
        <v>4097.1661218120071</v>
      </c>
      <c r="J14" s="190">
        <v>13339.765398516458</v>
      </c>
      <c r="K14" s="189">
        <v>2580.1424626139938</v>
      </c>
      <c r="L14" s="189">
        <v>8612.3925158922102</v>
      </c>
      <c r="M14" s="189">
        <v>2034.7259525200157</v>
      </c>
      <c r="N14" s="189">
        <v>0</v>
      </c>
      <c r="O14" s="190">
        <v>13227.26093102622</v>
      </c>
    </row>
    <row r="15" spans="2:15" ht="16.5" thickBot="1" x14ac:dyDescent="0.3">
      <c r="B15" s="262"/>
      <c r="C15" s="263"/>
      <c r="D15" s="204" t="s">
        <v>38</v>
      </c>
      <c r="E15" s="19">
        <v>0.82443393183969471</v>
      </c>
      <c r="F15" s="19">
        <v>1.0095236430502177</v>
      </c>
      <c r="G15" s="193">
        <v>6616.3122463407235</v>
      </c>
      <c r="H15" s="193">
        <v>2626.2870303637283</v>
      </c>
      <c r="I15" s="189">
        <v>4103.5630692757222</v>
      </c>
      <c r="J15" s="190">
        <v>13346.162345980174</v>
      </c>
      <c r="K15" s="189">
        <v>2659.6669559113489</v>
      </c>
      <c r="L15" s="189">
        <v>8738.171766191499</v>
      </c>
      <c r="M15" s="189">
        <v>2075.4277101506955</v>
      </c>
      <c r="N15" s="189">
        <v>0</v>
      </c>
      <c r="O15" s="190">
        <v>13473.266432253544</v>
      </c>
    </row>
    <row r="16" spans="2:15" ht="16.5" thickBot="1" x14ac:dyDescent="0.3">
      <c r="B16" s="262"/>
      <c r="C16" s="263"/>
      <c r="D16" s="204" t="s">
        <v>39</v>
      </c>
      <c r="E16" s="19">
        <v>0.81303790519798025</v>
      </c>
      <c r="F16" s="19">
        <v>1.0249125842508346</v>
      </c>
      <c r="G16" s="193">
        <v>6574.6550981791079</v>
      </c>
      <c r="H16" s="193">
        <v>2481.3689873636986</v>
      </c>
      <c r="I16" s="189">
        <v>4082.3729274643952</v>
      </c>
      <c r="J16" s="190">
        <v>13138.397013007201</v>
      </c>
      <c r="K16" s="189">
        <v>2665.301601976556</v>
      </c>
      <c r="L16" s="189">
        <v>8683.3827957423746</v>
      </c>
      <c r="M16" s="189">
        <v>2117.0240377957257</v>
      </c>
      <c r="N16" s="189">
        <v>0</v>
      </c>
      <c r="O16" s="190">
        <v>13465.708435514656</v>
      </c>
    </row>
    <row r="17" spans="2:15" ht="16.5" thickBot="1" x14ac:dyDescent="0.3">
      <c r="B17" s="264"/>
      <c r="C17" s="265"/>
      <c r="D17" s="204" t="s">
        <v>40</v>
      </c>
      <c r="E17" s="19">
        <v>0.78298655115641647</v>
      </c>
      <c r="F17" s="19">
        <v>1.0474400782415603</v>
      </c>
      <c r="G17" s="193">
        <v>6574.6550981791079</v>
      </c>
      <c r="H17" s="193">
        <v>2481.3689873636986</v>
      </c>
      <c r="I17" s="189">
        <v>3794.9998601136194</v>
      </c>
      <c r="J17" s="190">
        <v>12851.023945656425</v>
      </c>
      <c r="K17" s="189">
        <v>2655.2483573693776</v>
      </c>
      <c r="L17" s="189">
        <v>8645.8941801816236</v>
      </c>
      <c r="M17" s="189">
        <v>2159.534989571529</v>
      </c>
      <c r="N17" s="189">
        <v>0</v>
      </c>
      <c r="O17" s="190">
        <v>13460.677527122531</v>
      </c>
    </row>
    <row r="18" spans="2:15" ht="16.5" thickBot="1" x14ac:dyDescent="0.3">
      <c r="B18" s="239" t="s">
        <v>937</v>
      </c>
      <c r="C18" s="239"/>
      <c r="D18" s="10"/>
      <c r="E18" s="152">
        <v>0.81429683301744449</v>
      </c>
      <c r="F18" s="152">
        <v>1.0034566245966199</v>
      </c>
      <c r="G18" s="191">
        <v>33001.719696097163</v>
      </c>
      <c r="H18" s="191">
        <v>12838.12630510181</v>
      </c>
      <c r="I18" s="191">
        <v>20482.411782065363</v>
      </c>
      <c r="J18" s="190">
        <v>66322.257783264329</v>
      </c>
      <c r="K18" s="191">
        <v>13175.169334069629</v>
      </c>
      <c r="L18" s="191">
        <v>42994.742570138442</v>
      </c>
      <c r="M18" s="191">
        <v>10381.597026613246</v>
      </c>
      <c r="N18" s="191">
        <v>0</v>
      </c>
      <c r="O18" s="190">
        <v>66551.508930821321</v>
      </c>
    </row>
    <row r="19" spans="2:15" ht="16.5" thickBot="1" x14ac:dyDescent="0.3">
      <c r="B19" s="260" t="s">
        <v>130</v>
      </c>
      <c r="C19" s="261"/>
      <c r="D19" s="204" t="s">
        <v>36</v>
      </c>
      <c r="E19" s="19">
        <v>0.76317455008724999</v>
      </c>
      <c r="F19" s="19">
        <v>1.1028717345090628</v>
      </c>
      <c r="G19" s="193">
        <v>12421.025465948587</v>
      </c>
      <c r="H19" s="193">
        <v>32159.942994293422</v>
      </c>
      <c r="I19" s="189">
        <v>11704.083538785264</v>
      </c>
      <c r="J19" s="190">
        <v>56285.051999027273</v>
      </c>
      <c r="K19" s="189">
        <v>17592.86088534139</v>
      </c>
      <c r="L19" s="189">
        <v>45322.484665376018</v>
      </c>
      <c r="M19" s="189">
        <v>-790.6489352527168</v>
      </c>
      <c r="N19" s="189">
        <v>-49.503690364687472</v>
      </c>
      <c r="O19" s="190">
        <v>62075.192925100004</v>
      </c>
    </row>
    <row r="20" spans="2:15" ht="16.5" thickBot="1" x14ac:dyDescent="0.3">
      <c r="B20" s="262"/>
      <c r="C20" s="263"/>
      <c r="D20" s="204" t="s">
        <v>37</v>
      </c>
      <c r="E20" s="19">
        <v>0.76317455008724999</v>
      </c>
      <c r="F20" s="19">
        <v>1.1267997189968744</v>
      </c>
      <c r="G20" s="193">
        <v>12391.217559748076</v>
      </c>
      <c r="H20" s="193">
        <v>32543.178361343336</v>
      </c>
      <c r="I20" s="189">
        <v>10892.292268413708</v>
      </c>
      <c r="J20" s="190">
        <v>55826.688189505119</v>
      </c>
      <c r="K20" s="189">
        <v>17558.123801328333</v>
      </c>
      <c r="L20" s="189">
        <v>46198.293318322452</v>
      </c>
      <c r="M20" s="189">
        <v>-801.41686482559987</v>
      </c>
      <c r="N20" s="189">
        <v>-49.503690364687472</v>
      </c>
      <c r="O20" s="190">
        <v>62905.496564460489</v>
      </c>
    </row>
    <row r="21" spans="2:15" ht="16.5" thickBot="1" x14ac:dyDescent="0.3">
      <c r="B21" s="262"/>
      <c r="C21" s="263"/>
      <c r="D21" s="204" t="s">
        <v>38</v>
      </c>
      <c r="E21" s="19">
        <v>0.76317455008724999</v>
      </c>
      <c r="F21" s="19">
        <v>1.1481339362216962</v>
      </c>
      <c r="G21" s="193">
        <v>12391.238792594731</v>
      </c>
      <c r="H21" s="193">
        <v>32778.775435729593</v>
      </c>
      <c r="I21" s="189">
        <v>10776.621758496492</v>
      </c>
      <c r="J21" s="190">
        <v>55946.635986820816</v>
      </c>
      <c r="K21" s="189">
        <v>18018.011762144684</v>
      </c>
      <c r="L21" s="189">
        <v>47084.862416489836</v>
      </c>
      <c r="M21" s="189">
        <v>-819.13909435884716</v>
      </c>
      <c r="N21" s="189">
        <v>-49.503690364687472</v>
      </c>
      <c r="O21" s="190">
        <v>64234.231393910981</v>
      </c>
    </row>
    <row r="22" spans="2:15" ht="16.5" thickBot="1" x14ac:dyDescent="0.3">
      <c r="B22" s="262"/>
      <c r="C22" s="263"/>
      <c r="D22" s="204" t="s">
        <v>39</v>
      </c>
      <c r="E22" s="19">
        <v>0.76317455008724999</v>
      </c>
      <c r="F22" s="19">
        <v>1.1715678918069272</v>
      </c>
      <c r="G22" s="193">
        <v>12395.252519805275</v>
      </c>
      <c r="H22" s="193">
        <v>32774.761708519058</v>
      </c>
      <c r="I22" s="189">
        <v>10796.655071771598</v>
      </c>
      <c r="J22" s="190">
        <v>55966.669300095935</v>
      </c>
      <c r="K22" s="189">
        <v>18454.434042693338</v>
      </c>
      <c r="L22" s="189">
        <v>48008.77467785919</v>
      </c>
      <c r="M22" s="189">
        <v>-844.95226681896918</v>
      </c>
      <c r="N22" s="189">
        <v>-49.503690364687472</v>
      </c>
      <c r="O22" s="190">
        <v>65568.752763368873</v>
      </c>
    </row>
    <row r="23" spans="2:15" ht="16.5" thickBot="1" x14ac:dyDescent="0.3">
      <c r="B23" s="264"/>
      <c r="C23" s="265"/>
      <c r="D23" s="204" t="s">
        <v>40</v>
      </c>
      <c r="E23" s="19">
        <v>0.76317455008724999</v>
      </c>
      <c r="F23" s="19">
        <v>1.1930560804385208</v>
      </c>
      <c r="G23" s="193">
        <v>12395.252519805275</v>
      </c>
      <c r="H23" s="193">
        <v>32774.761708519058</v>
      </c>
      <c r="I23" s="189">
        <v>10893.212623307978</v>
      </c>
      <c r="J23" s="190">
        <v>56063.226851632309</v>
      </c>
      <c r="K23" s="189">
        <v>18869.363861784859</v>
      </c>
      <c r="L23" s="189">
        <v>48945.78117329198</v>
      </c>
      <c r="M23" s="189">
        <v>-879.06766036808312</v>
      </c>
      <c r="N23" s="189">
        <v>-49.503690364687472</v>
      </c>
      <c r="O23" s="190">
        <v>66886.573684344083</v>
      </c>
    </row>
    <row r="24" spans="2:15" ht="16.5" thickBot="1" x14ac:dyDescent="0.3">
      <c r="B24" s="239" t="s">
        <v>938</v>
      </c>
      <c r="C24" s="239"/>
      <c r="D24" s="10"/>
      <c r="E24" s="152">
        <v>0.81429683301744449</v>
      </c>
      <c r="F24" s="152">
        <v>1.1484602502583341</v>
      </c>
      <c r="G24" s="191">
        <v>61993.986857901946</v>
      </c>
      <c r="H24" s="191">
        <v>163031.42020840448</v>
      </c>
      <c r="I24" s="191">
        <v>55062.865260775041</v>
      </c>
      <c r="J24" s="190">
        <v>280088.27232708147</v>
      </c>
      <c r="K24" s="191">
        <v>90492.7943532926</v>
      </c>
      <c r="L24" s="191">
        <v>235560.19625133945</v>
      </c>
      <c r="M24" s="191">
        <v>-4135.224821624216</v>
      </c>
      <c r="N24" s="191">
        <v>-247.51845182343737</v>
      </c>
      <c r="O24" s="190">
        <v>321670.24733118439</v>
      </c>
    </row>
    <row r="25" spans="2:15" ht="16.5" thickBot="1" x14ac:dyDescent="0.3">
      <c r="B25" s="260" t="s">
        <v>135</v>
      </c>
      <c r="C25" s="261"/>
      <c r="D25" s="204" t="s">
        <v>36</v>
      </c>
      <c r="E25" s="19">
        <v>0.66869601570246051</v>
      </c>
      <c r="F25" s="19">
        <v>0.97259829676310594</v>
      </c>
      <c r="G25" s="193">
        <v>10756.272031489814</v>
      </c>
      <c r="H25" s="193">
        <v>33854.442707735361</v>
      </c>
      <c r="I25" s="189">
        <v>8772.5792434190462</v>
      </c>
      <c r="J25" s="190">
        <v>53383.293982644223</v>
      </c>
      <c r="K25" s="189">
        <v>10664.913514855798</v>
      </c>
      <c r="L25" s="189">
        <v>44225.073034190151</v>
      </c>
      <c r="M25" s="189">
        <v>-2736.8184012079801</v>
      </c>
      <c r="N25" s="189">
        <v>-232.66734471403112</v>
      </c>
      <c r="O25" s="190">
        <v>51920.500803123934</v>
      </c>
    </row>
    <row r="26" spans="2:15" ht="16.5" thickBot="1" x14ac:dyDescent="0.3">
      <c r="B26" s="262"/>
      <c r="C26" s="263"/>
      <c r="D26" s="204" t="s">
        <v>37</v>
      </c>
      <c r="E26" s="19">
        <v>0.66869601570246051</v>
      </c>
      <c r="F26" s="19">
        <v>0.96487126572019888</v>
      </c>
      <c r="G26" s="193">
        <v>10743.733918358777</v>
      </c>
      <c r="H26" s="193">
        <v>35528.089886858492</v>
      </c>
      <c r="I26" s="189">
        <v>8143.4880894882208</v>
      </c>
      <c r="J26" s="190">
        <v>54415.31189470549</v>
      </c>
      <c r="K26" s="189">
        <v>10402.275079834328</v>
      </c>
      <c r="L26" s="189">
        <v>45116.531055977604</v>
      </c>
      <c r="M26" s="189">
        <v>-2782.3679286940151</v>
      </c>
      <c r="N26" s="189">
        <v>-232.66734471403112</v>
      </c>
      <c r="O26" s="190">
        <v>52503.770862403879</v>
      </c>
    </row>
    <row r="27" spans="2:15" ht="16.5" thickBot="1" x14ac:dyDescent="0.3">
      <c r="B27" s="262"/>
      <c r="C27" s="263"/>
      <c r="D27" s="204" t="s">
        <v>38</v>
      </c>
      <c r="E27" s="19">
        <v>0.66869601570246051</v>
      </c>
      <c r="F27" s="19">
        <v>0.96634512304803455</v>
      </c>
      <c r="G27" s="193">
        <v>10743.767468104001</v>
      </c>
      <c r="H27" s="193">
        <v>36635.462381108009</v>
      </c>
      <c r="I27" s="189">
        <v>8045.2937665850586</v>
      </c>
      <c r="J27" s="190">
        <v>55424.523615797065</v>
      </c>
      <c r="K27" s="189">
        <v>10616.701861445241</v>
      </c>
      <c r="L27" s="189">
        <v>46016.806833273826</v>
      </c>
      <c r="M27" s="189">
        <v>-2841.6232566189192</v>
      </c>
      <c r="N27" s="189">
        <v>-232.66734471403112</v>
      </c>
      <c r="O27" s="190">
        <v>53559.218093386109</v>
      </c>
    </row>
    <row r="28" spans="2:15" ht="16.5" thickBot="1" x14ac:dyDescent="0.3">
      <c r="B28" s="262"/>
      <c r="C28" s="263"/>
      <c r="D28" s="204" t="s">
        <v>39</v>
      </c>
      <c r="E28" s="19">
        <v>0.66869601570246051</v>
      </c>
      <c r="F28" s="19">
        <v>0.98570464119575374</v>
      </c>
      <c r="G28" s="193">
        <v>10750.1095063393</v>
      </c>
      <c r="H28" s="193">
        <v>36629.120342872709</v>
      </c>
      <c r="I28" s="189">
        <v>8054.1428502350709</v>
      </c>
      <c r="J28" s="190">
        <v>55433.372699447078</v>
      </c>
      <c r="K28" s="189">
        <v>10835.558360248775</v>
      </c>
      <c r="L28" s="189">
        <v>46954.395514509866</v>
      </c>
      <c r="M28" s="189">
        <v>-2916.3537830656355</v>
      </c>
      <c r="N28" s="189">
        <v>-232.66734471403112</v>
      </c>
      <c r="O28" s="190">
        <v>54640.932746978971</v>
      </c>
    </row>
    <row r="29" spans="2:15" ht="16.5" thickBot="1" x14ac:dyDescent="0.3">
      <c r="B29" s="264"/>
      <c r="C29" s="265"/>
      <c r="D29" s="204" t="s">
        <v>40</v>
      </c>
      <c r="E29" s="19">
        <v>0.66869601570246051</v>
      </c>
      <c r="F29" s="19">
        <v>1.0036222505724228</v>
      </c>
      <c r="G29" s="193">
        <v>10750.1095063393</v>
      </c>
      <c r="H29" s="193">
        <v>36629.120342872709</v>
      </c>
      <c r="I29" s="189">
        <v>8120.9243320158803</v>
      </c>
      <c r="J29" s="190">
        <v>55500.154181227888</v>
      </c>
      <c r="K29" s="189">
        <v>11058.942858988667</v>
      </c>
      <c r="L29" s="189">
        <v>47882.522308299027</v>
      </c>
      <c r="M29" s="189">
        <v>-3007.6081760932666</v>
      </c>
      <c r="N29" s="189">
        <v>-232.66734471403112</v>
      </c>
      <c r="O29" s="190">
        <v>55701.189646480394</v>
      </c>
    </row>
    <row r="30" spans="2:15" ht="16.5" thickBot="1" x14ac:dyDescent="0.3">
      <c r="B30" s="239" t="s">
        <v>939</v>
      </c>
      <c r="C30" s="239"/>
      <c r="D30" s="10"/>
      <c r="E30" s="152">
        <v>0.6686960157024604</v>
      </c>
      <c r="F30" s="152">
        <v>0.97873097703125767</v>
      </c>
      <c r="G30" s="191">
        <v>53743.992430631195</v>
      </c>
      <c r="H30" s="191">
        <v>179276.23566144728</v>
      </c>
      <c r="I30" s="191">
        <v>41136.428281743276</v>
      </c>
      <c r="J30" s="190">
        <v>274156.65637382172</v>
      </c>
      <c r="K30" s="191">
        <v>53578.391675372804</v>
      </c>
      <c r="L30" s="191">
        <v>230195.32874625048</v>
      </c>
      <c r="M30" s="191">
        <v>-14284.771545679816</v>
      </c>
      <c r="N30" s="191">
        <v>-1163.3367235701555</v>
      </c>
      <c r="O30" s="190">
        <v>268325.6121523733</v>
      </c>
    </row>
    <row r="31" spans="2:15" ht="16.5" thickBot="1" x14ac:dyDescent="0.3">
      <c r="B31" s="269" t="s">
        <v>940</v>
      </c>
      <c r="C31" s="269"/>
      <c r="D31" s="15"/>
      <c r="E31" s="152">
        <v>0.73315559067404812</v>
      </c>
      <c r="F31" s="152">
        <v>1.012572158091654</v>
      </c>
      <c r="G31" s="192">
        <v>189588.63874203799</v>
      </c>
      <c r="H31" s="192">
        <v>443053.51515663741</v>
      </c>
      <c r="I31" s="192">
        <v>181605.13100337874</v>
      </c>
      <c r="J31" s="192">
        <v>814247.28490205412</v>
      </c>
      <c r="K31" s="192">
        <v>206315.83544787488</v>
      </c>
      <c r="L31" s="192">
        <v>621399.96685509523</v>
      </c>
      <c r="M31" s="192">
        <v>-322.46611211312666</v>
      </c>
      <c r="N31" s="192">
        <v>-2909.2056973142062</v>
      </c>
      <c r="O31" s="192">
        <v>824484.13049354276</v>
      </c>
    </row>
    <row r="32" spans="2:15" ht="75.95" customHeight="1" x14ac:dyDescent="0.25">
      <c r="B32" s="223" t="s">
        <v>944</v>
      </c>
      <c r="C32" s="267"/>
      <c r="D32" s="267"/>
      <c r="E32" s="267"/>
      <c r="F32" s="267"/>
      <c r="G32" s="267"/>
      <c r="H32" s="267"/>
      <c r="I32" s="267"/>
      <c r="J32" s="267"/>
      <c r="K32" s="267"/>
      <c r="L32" s="267"/>
      <c r="M32" s="267"/>
      <c r="N32" s="267"/>
      <c r="O32" s="267"/>
    </row>
    <row r="33" spans="2:15" x14ac:dyDescent="0.25">
      <c r="B33" s="8"/>
      <c r="G33" s="2"/>
      <c r="H33" s="2"/>
      <c r="I33" s="2"/>
      <c r="J33" s="2"/>
      <c r="K33" s="2"/>
      <c r="L33" s="2"/>
      <c r="M33" s="2"/>
      <c r="N33" s="2"/>
      <c r="O33" s="2"/>
    </row>
  </sheetData>
  <mergeCells count="26">
    <mergeCell ref="B31:C31"/>
    <mergeCell ref="B32:O32"/>
    <mergeCell ref="B18:C18"/>
    <mergeCell ref="B13:C17"/>
    <mergeCell ref="B19:C23"/>
    <mergeCell ref="B24:C24"/>
    <mergeCell ref="B25:C29"/>
    <mergeCell ref="B30:C30"/>
    <mergeCell ref="B12:C12"/>
    <mergeCell ref="J5:J6"/>
    <mergeCell ref="K5:K6"/>
    <mergeCell ref="L5:L6"/>
    <mergeCell ref="M5:M6"/>
    <mergeCell ref="B7:C11"/>
    <mergeCell ref="N5:N6"/>
    <mergeCell ref="O5:O6"/>
    <mergeCell ref="B3:C4"/>
    <mergeCell ref="D3:F4"/>
    <mergeCell ref="G3:J4"/>
    <mergeCell ref="K3:O4"/>
    <mergeCell ref="B5:C6"/>
    <mergeCell ref="D5:D6"/>
    <mergeCell ref="E5:E6"/>
    <mergeCell ref="F5:F6"/>
    <mergeCell ref="G5:H5"/>
    <mergeCell ref="I5:I6"/>
  </mergeCells>
  <pageMargins left="0.7" right="0.7" top="0.75" bottom="0.75" header="0.3" footer="0.3"/>
  <pageSetup scale="63" orientation="landscape" horizontalDpi="1200" verticalDpi="1200" r:id="rId1"/>
  <headerFooter>
    <oddFooter>&amp;L&amp;"Times New Roman,Regular"Appendix B, Table 14: TRC Benefits Table (Net)&amp;R&amp;"Times New Roman,Regular"&amp;P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2A74F-73BC-4ECD-BC22-15BA2ACF6B12}">
  <sheetPr>
    <pageSetUpPr fitToPage="1"/>
  </sheetPr>
  <dimension ref="A1:F10"/>
  <sheetViews>
    <sheetView zoomScaleNormal="100" workbookViewId="0">
      <selection activeCell="A12" sqref="A12:XFD32"/>
    </sheetView>
  </sheetViews>
  <sheetFormatPr defaultRowHeight="15" x14ac:dyDescent="0.25"/>
  <cols>
    <col min="1" max="1" width="4" customWidth="1"/>
    <col min="2" max="2" width="26.28515625" style="111" customWidth="1"/>
    <col min="3" max="3" width="20.42578125" customWidth="1"/>
    <col min="4" max="4" width="16.28515625" customWidth="1"/>
    <col min="5" max="5" width="21" customWidth="1"/>
    <col min="6" max="6" width="19.28515625" customWidth="1"/>
  </cols>
  <sheetData>
    <row r="1" spans="1:6" x14ac:dyDescent="0.25">
      <c r="A1" s="38"/>
      <c r="B1" s="109"/>
      <c r="C1" s="38"/>
      <c r="D1" s="38"/>
      <c r="E1" s="38"/>
      <c r="F1" s="38"/>
    </row>
    <row r="2" spans="1:6" ht="16.5" thickBot="1" x14ac:dyDescent="0.3">
      <c r="A2" s="38"/>
      <c r="B2" s="135" t="s">
        <v>945</v>
      </c>
      <c r="C2" s="39"/>
      <c r="D2" s="38"/>
      <c r="E2" s="38"/>
      <c r="F2" s="38"/>
    </row>
    <row r="3" spans="1:6" ht="63.75" thickBot="1" x14ac:dyDescent="0.3">
      <c r="A3" s="38"/>
      <c r="B3" s="110" t="s">
        <v>23</v>
      </c>
      <c r="C3" s="200" t="s">
        <v>24</v>
      </c>
      <c r="D3" s="200" t="s">
        <v>25</v>
      </c>
      <c r="E3" s="200" t="s">
        <v>26</v>
      </c>
      <c r="F3" s="200" t="s">
        <v>27</v>
      </c>
    </row>
    <row r="4" spans="1:6" ht="50.25" thickBot="1" x14ac:dyDescent="0.3">
      <c r="A4" s="38"/>
      <c r="B4" s="110" t="s">
        <v>946</v>
      </c>
      <c r="C4" s="41">
        <v>678201.15295191202</v>
      </c>
      <c r="D4" s="41">
        <v>799906.11391457706</v>
      </c>
      <c r="E4" s="42">
        <v>121704.96096266501</v>
      </c>
      <c r="F4" s="43">
        <v>1.1794526010947295</v>
      </c>
    </row>
    <row r="5" spans="1:6" ht="16.5" thickBot="1" x14ac:dyDescent="0.3">
      <c r="A5" s="38"/>
      <c r="B5" s="110" t="s">
        <v>947</v>
      </c>
      <c r="C5" s="41">
        <v>108157.51169962699</v>
      </c>
      <c r="D5" s="41">
        <v>109972.494100297</v>
      </c>
      <c r="E5" s="42">
        <v>1814.9824006696599</v>
      </c>
      <c r="F5" s="43">
        <v>1.0167809186079484</v>
      </c>
    </row>
    <row r="6" spans="1:6" ht="16.5" thickBot="1" x14ac:dyDescent="0.3">
      <c r="A6" s="38"/>
      <c r="B6" s="110" t="s">
        <v>948</v>
      </c>
      <c r="C6" s="41">
        <v>184139.93911381098</v>
      </c>
      <c r="D6" s="41">
        <v>147859.61854161098</v>
      </c>
      <c r="E6" s="42">
        <v>-36280.320572199598</v>
      </c>
      <c r="F6" s="43">
        <v>0.80297419046187479</v>
      </c>
    </row>
    <row r="7" spans="1:6" ht="16.5" thickBot="1" x14ac:dyDescent="0.3">
      <c r="A7" s="38"/>
      <c r="B7" s="110" t="s">
        <v>949</v>
      </c>
      <c r="C7" s="41">
        <v>53444.044632159901</v>
      </c>
      <c r="D7" s="41">
        <v>84518.768752054399</v>
      </c>
      <c r="E7" s="42">
        <v>31074.724119894603</v>
      </c>
      <c r="F7" s="43">
        <v>1.5814440941693886</v>
      </c>
    </row>
    <row r="8" spans="1:6" ht="16.5" thickBot="1" x14ac:dyDescent="0.3">
      <c r="A8" s="38"/>
      <c r="B8" s="110" t="s">
        <v>950</v>
      </c>
      <c r="C8" s="41">
        <v>18905.999276492701</v>
      </c>
      <c r="D8" s="41">
        <v>20953.763740158498</v>
      </c>
      <c r="E8" s="42">
        <v>2047.7644636658199</v>
      </c>
      <c r="F8" s="43">
        <v>1.1083129452042226</v>
      </c>
    </row>
    <row r="9" spans="1:6" ht="16.5" thickBot="1" x14ac:dyDescent="0.3">
      <c r="A9" s="38"/>
      <c r="B9" s="110" t="s">
        <v>32</v>
      </c>
      <c r="C9" s="42">
        <v>1042848.647674</v>
      </c>
      <c r="D9" s="42">
        <v>1163210.7590487001</v>
      </c>
      <c r="E9" s="42">
        <v>120362.111374695</v>
      </c>
      <c r="F9" s="43">
        <v>1.11541666342777</v>
      </c>
    </row>
    <row r="10" spans="1:6" ht="89.1" customHeight="1" x14ac:dyDescent="0.25">
      <c r="A10" s="38"/>
      <c r="B10" s="208" t="s">
        <v>33</v>
      </c>
      <c r="C10" s="208"/>
      <c r="D10" s="208"/>
      <c r="E10" s="208"/>
      <c r="F10" s="208"/>
    </row>
  </sheetData>
  <mergeCells count="1">
    <mergeCell ref="B10:F10"/>
  </mergeCells>
  <pageMargins left="0.7" right="0.7" top="0.75" bottom="0.75" header="0.3" footer="0.3"/>
  <pageSetup orientation="landscape" horizontalDpi="1200" verticalDpi="1200" r:id="rId1"/>
  <headerFooter>
    <oddFooter>&amp;L&amp;"Times New Roman,Regular"Appendix B, Table 15: Portfolio Summary of Lifetime Costs and Benefits of EE Plan&amp;R&amp;"Times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775FE-B06A-4FB6-8166-DDB608B20A99}">
  <sheetPr>
    <pageSetUpPr fitToPage="1"/>
  </sheetPr>
  <dimension ref="B2:F9"/>
  <sheetViews>
    <sheetView zoomScaleNormal="100" workbookViewId="0">
      <selection activeCell="B10" sqref="B10"/>
    </sheetView>
  </sheetViews>
  <sheetFormatPr defaultColWidth="9.140625" defaultRowHeight="15" x14ac:dyDescent="0.25"/>
  <cols>
    <col min="1" max="1" width="4.85546875" style="38" customWidth="1"/>
    <col min="2" max="2" width="34.140625" style="38" customWidth="1"/>
    <col min="3" max="3" width="32.7109375" style="38" customWidth="1"/>
    <col min="4" max="4" width="34.7109375" style="38" customWidth="1"/>
    <col min="5" max="5" width="33.140625" style="38" customWidth="1"/>
    <col min="6" max="6" width="23" style="38" customWidth="1"/>
    <col min="7" max="16384" width="9.140625" style="38"/>
  </cols>
  <sheetData>
    <row r="2" spans="2:6" ht="16.5" thickBot="1" x14ac:dyDescent="0.3">
      <c r="B2" s="37" t="s">
        <v>22</v>
      </c>
      <c r="C2" s="39"/>
    </row>
    <row r="3" spans="2:6" ht="34.5" thickBot="1" x14ac:dyDescent="0.3">
      <c r="B3" s="200" t="s">
        <v>23</v>
      </c>
      <c r="C3" s="200" t="s">
        <v>24</v>
      </c>
      <c r="D3" s="200" t="s">
        <v>25</v>
      </c>
      <c r="E3" s="200" t="s">
        <v>26</v>
      </c>
      <c r="F3" s="200" t="s">
        <v>27</v>
      </c>
    </row>
    <row r="4" spans="2:6" ht="34.5" thickBot="1" x14ac:dyDescent="0.3">
      <c r="B4" s="40" t="s">
        <v>28</v>
      </c>
      <c r="C4" s="41">
        <v>235421.30836063999</v>
      </c>
      <c r="D4" s="41">
        <v>255030.339153896</v>
      </c>
      <c r="E4" s="183">
        <v>19609.030793255799</v>
      </c>
      <c r="F4" s="184">
        <v>1.0832933557705697</v>
      </c>
    </row>
    <row r="5" spans="2:6" ht="16.5" thickBot="1" x14ac:dyDescent="0.3">
      <c r="B5" s="40" t="s">
        <v>29</v>
      </c>
      <c r="C5" s="41">
        <v>71424.619199961002</v>
      </c>
      <c r="D5" s="41">
        <v>82629.3410714153</v>
      </c>
      <c r="E5" s="183">
        <v>11204.7218714543</v>
      </c>
      <c r="F5" s="184">
        <v>1.1568747862706206</v>
      </c>
    </row>
    <row r="6" spans="2:6" ht="16.5" thickBot="1" x14ac:dyDescent="0.3">
      <c r="B6" s="40" t="s">
        <v>30</v>
      </c>
      <c r="C6" s="41">
        <v>355119.48892567097</v>
      </c>
      <c r="D6" s="41">
        <v>424434.69753695396</v>
      </c>
      <c r="E6" s="183">
        <v>69315.208611282796</v>
      </c>
      <c r="F6" s="184">
        <v>1.1951884105853481</v>
      </c>
    </row>
    <row r="7" spans="2:6" ht="16.5" thickBot="1" x14ac:dyDescent="0.3">
      <c r="B7" s="40" t="s">
        <v>31</v>
      </c>
      <c r="C7" s="41">
        <v>380883.23118773196</v>
      </c>
      <c r="D7" s="41">
        <v>401116.38128643297</v>
      </c>
      <c r="E7" s="183">
        <v>20233.150098701</v>
      </c>
      <c r="F7" s="184">
        <v>1.053121661553875</v>
      </c>
    </row>
    <row r="8" spans="2:6" ht="16.5" thickBot="1" x14ac:dyDescent="0.3">
      <c r="B8" s="40" t="s">
        <v>32</v>
      </c>
      <c r="C8" s="183">
        <v>1042848.647674</v>
      </c>
      <c r="D8" s="183">
        <v>1163210.7590487001</v>
      </c>
      <c r="E8" s="183">
        <v>120362.11137469401</v>
      </c>
      <c r="F8" s="184">
        <v>1.1154166634277682</v>
      </c>
    </row>
    <row r="9" spans="2:6" ht="70.5" customHeight="1" x14ac:dyDescent="0.25">
      <c r="B9" s="208" t="s">
        <v>33</v>
      </c>
      <c r="C9" s="208"/>
      <c r="D9" s="208"/>
      <c r="E9" s="208"/>
      <c r="F9" s="208"/>
    </row>
  </sheetData>
  <mergeCells count="1">
    <mergeCell ref="B9:F9"/>
  </mergeCells>
  <pageMargins left="0.7" right="0.7" top="0.75" bottom="0.75" header="0.3" footer="0.3"/>
  <pageSetup scale="78" orientation="landscape" horizontalDpi="1200" verticalDpi="1200" r:id="rId1"/>
  <headerFooter>
    <oddFooter>&amp;L&amp;"Times New Roman,Regular"Appendix B, Table 1: Portfolio Summary of Lifetime Costs and Benefits of EE Plan&amp;R&amp;"Times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61BB-AFC8-4E81-B32B-A902853A5A07}">
  <sheetPr>
    <pageSetUpPr fitToPage="1"/>
  </sheetPr>
  <dimension ref="B2:AT17"/>
  <sheetViews>
    <sheetView zoomScale="80" zoomScaleNormal="80" zoomScaleSheetLayoutView="120" workbookViewId="0">
      <selection activeCell="B1" sqref="B1"/>
    </sheetView>
  </sheetViews>
  <sheetFormatPr defaultColWidth="8.85546875" defaultRowHeight="15" x14ac:dyDescent="0.25"/>
  <cols>
    <col min="1" max="1" width="4.85546875" style="22" customWidth="1"/>
    <col min="2" max="2" width="51.85546875" style="22" customWidth="1"/>
    <col min="3" max="3" width="11.42578125" style="22" bestFit="1" customWidth="1"/>
    <col min="4" max="4" width="9.85546875" style="22" customWidth="1"/>
    <col min="5" max="5" width="11.42578125" style="22" bestFit="1" customWidth="1"/>
    <col min="6" max="6" width="9.85546875" style="22" customWidth="1"/>
    <col min="7" max="7" width="11.42578125" style="22" customWidth="1"/>
    <col min="8" max="8" width="9.85546875" style="22" customWidth="1"/>
    <col min="9" max="9" width="11.85546875" style="22" customWidth="1"/>
    <col min="10" max="10" width="9.85546875" style="22" customWidth="1"/>
    <col min="11" max="11" width="12.42578125" style="22" customWidth="1"/>
    <col min="12" max="12" width="9.85546875" style="22" customWidth="1"/>
    <col min="13" max="13" width="12" style="22" customWidth="1"/>
    <col min="14" max="15" width="9.85546875" style="22" customWidth="1"/>
    <col min="16" max="16384" width="8.85546875" style="22"/>
  </cols>
  <sheetData>
    <row r="2" spans="2:46" ht="24.6" customHeight="1" thickBot="1" x14ac:dyDescent="0.3">
      <c r="B2" s="37" t="s">
        <v>34</v>
      </c>
      <c r="C2" s="209"/>
      <c r="D2" s="209"/>
      <c r="E2" s="209"/>
      <c r="F2" s="209"/>
      <c r="G2" s="209"/>
      <c r="H2" s="209"/>
      <c r="I2" s="209"/>
      <c r="J2" s="209"/>
      <c r="K2" s="209"/>
      <c r="L2" s="209"/>
      <c r="M2" s="209"/>
      <c r="N2" s="209"/>
    </row>
    <row r="3" spans="2:46" ht="16.5" thickBot="1" x14ac:dyDescent="0.3">
      <c r="B3" s="210" t="s">
        <v>35</v>
      </c>
      <c r="C3" s="210" t="s">
        <v>36</v>
      </c>
      <c r="D3" s="210"/>
      <c r="E3" s="210" t="s">
        <v>37</v>
      </c>
      <c r="F3" s="210"/>
      <c r="G3" s="210" t="s">
        <v>38</v>
      </c>
      <c r="H3" s="210"/>
      <c r="I3" s="210" t="s">
        <v>39</v>
      </c>
      <c r="J3" s="210"/>
      <c r="K3" s="210" t="s">
        <v>40</v>
      </c>
      <c r="L3" s="210"/>
      <c r="M3" s="210" t="s">
        <v>41</v>
      </c>
      <c r="N3" s="210"/>
      <c r="O3" s="129"/>
    </row>
    <row r="4" spans="2:46" ht="32.25" thickBot="1" x14ac:dyDescent="0.3">
      <c r="B4" s="210"/>
      <c r="C4" s="200" t="s">
        <v>42</v>
      </c>
      <c r="D4" s="200" t="s">
        <v>43</v>
      </c>
      <c r="E4" s="200" t="s">
        <v>44</v>
      </c>
      <c r="F4" s="200" t="s">
        <v>43</v>
      </c>
      <c r="G4" s="200" t="s">
        <v>44</v>
      </c>
      <c r="H4" s="200" t="s">
        <v>43</v>
      </c>
      <c r="I4" s="200" t="s">
        <v>44</v>
      </c>
      <c r="J4" s="200" t="s">
        <v>43</v>
      </c>
      <c r="K4" s="200" t="s">
        <v>44</v>
      </c>
      <c r="L4" s="200" t="s">
        <v>43</v>
      </c>
      <c r="M4" s="200" t="s">
        <v>44</v>
      </c>
      <c r="N4" s="200" t="s">
        <v>43</v>
      </c>
      <c r="O4" s="129"/>
    </row>
    <row r="5" spans="2:46" ht="18.75" thickBot="1" x14ac:dyDescent="0.3">
      <c r="B5" s="40" t="s">
        <v>45</v>
      </c>
      <c r="C5" s="51">
        <v>54975912</v>
      </c>
      <c r="D5" s="48"/>
      <c r="E5" s="51">
        <v>54975912</v>
      </c>
      <c r="F5" s="49"/>
      <c r="G5" s="51">
        <v>54975912</v>
      </c>
      <c r="H5" s="49"/>
      <c r="I5" s="51">
        <v>54975912</v>
      </c>
      <c r="J5" s="49"/>
      <c r="K5" s="51">
        <v>54975912</v>
      </c>
      <c r="L5" s="49"/>
      <c r="M5" s="51">
        <v>54975912</v>
      </c>
      <c r="N5" s="48"/>
      <c r="O5" s="129"/>
    </row>
    <row r="6" spans="2:46" ht="32.25" thickBot="1" x14ac:dyDescent="0.3">
      <c r="B6" s="40" t="s">
        <v>46</v>
      </c>
      <c r="C6" s="45">
        <v>55428.521668543843</v>
      </c>
      <c r="D6" s="45">
        <v>491757.81426405231</v>
      </c>
      <c r="E6" s="45">
        <v>67496.581668543848</v>
      </c>
      <c r="F6" s="45">
        <v>517939.18826405233</v>
      </c>
      <c r="G6" s="45">
        <v>59439.824315602673</v>
      </c>
      <c r="H6" s="45">
        <v>495502.52132287581</v>
      </c>
      <c r="I6" s="45">
        <v>57564.57458861659</v>
      </c>
      <c r="J6" s="45">
        <v>424914.01141454128</v>
      </c>
      <c r="K6" s="45">
        <v>52049.856628616595</v>
      </c>
      <c r="L6" s="45">
        <v>405824.12545454135</v>
      </c>
      <c r="M6" s="45">
        <v>291979.35886992357</v>
      </c>
      <c r="N6" s="45">
        <v>2335937.6607200629</v>
      </c>
      <c r="O6" s="130"/>
    </row>
    <row r="7" spans="2:46" ht="34.5" thickBot="1" x14ac:dyDescent="0.3">
      <c r="B7" s="40" t="s">
        <v>47</v>
      </c>
      <c r="C7" s="45">
        <v>14272.944774410495</v>
      </c>
      <c r="D7" s="45">
        <v>121712.14978282768</v>
      </c>
      <c r="E7" s="45">
        <v>15462.944774410495</v>
      </c>
      <c r="F7" s="45">
        <v>122902.14978282768</v>
      </c>
      <c r="G7" s="45">
        <v>15053.944774410495</v>
      </c>
      <c r="H7" s="45">
        <v>122493.14978282768</v>
      </c>
      <c r="I7" s="45">
        <v>13768.359355552311</v>
      </c>
      <c r="J7" s="45">
        <v>119084.53006115761</v>
      </c>
      <c r="K7" s="45">
        <v>11861.759355552313</v>
      </c>
      <c r="L7" s="45">
        <v>117177.93006115762</v>
      </c>
      <c r="M7" s="45">
        <v>70419.953034336097</v>
      </c>
      <c r="N7" s="45">
        <v>603369.90947079821</v>
      </c>
      <c r="O7" s="130"/>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row>
    <row r="8" spans="2:46" ht="16.5" thickBot="1" x14ac:dyDescent="0.3">
      <c r="B8" s="40" t="s">
        <v>48</v>
      </c>
      <c r="C8" s="45">
        <v>71945.356582853827</v>
      </c>
      <c r="D8" s="45">
        <v>968051.65045426122</v>
      </c>
      <c r="E8" s="45">
        <v>71945.356582853827</v>
      </c>
      <c r="F8" s="45">
        <v>968051.65045426122</v>
      </c>
      <c r="G8" s="45">
        <v>71945.356582853827</v>
      </c>
      <c r="H8" s="45">
        <v>968051.65045426122</v>
      </c>
      <c r="I8" s="45">
        <v>71945.356582853827</v>
      </c>
      <c r="J8" s="45">
        <v>968051.65045426122</v>
      </c>
      <c r="K8" s="45">
        <v>71945.356582853827</v>
      </c>
      <c r="L8" s="45">
        <v>968051.65045426122</v>
      </c>
      <c r="M8" s="45">
        <v>359726.78291426913</v>
      </c>
      <c r="N8" s="45">
        <v>4840258.2522713058</v>
      </c>
      <c r="O8" s="130"/>
    </row>
    <row r="9" spans="2:46" ht="16.5" thickBot="1" x14ac:dyDescent="0.3">
      <c r="B9" s="40" t="s">
        <v>49</v>
      </c>
      <c r="C9" s="45">
        <v>78865.770386972377</v>
      </c>
      <c r="D9" s="45">
        <v>1117115.3065851673</v>
      </c>
      <c r="E9" s="45">
        <v>78865.770386972377</v>
      </c>
      <c r="F9" s="45">
        <v>1117115.3065851673</v>
      </c>
      <c r="G9" s="45">
        <v>78865.770386972377</v>
      </c>
      <c r="H9" s="45">
        <v>1117115.3065851673</v>
      </c>
      <c r="I9" s="45">
        <v>78865.770386972377</v>
      </c>
      <c r="J9" s="45">
        <v>1117115.3065851673</v>
      </c>
      <c r="K9" s="45">
        <v>78865.770386972377</v>
      </c>
      <c r="L9" s="45">
        <v>1117115.3065851673</v>
      </c>
      <c r="M9" s="45">
        <v>394328.85193486186</v>
      </c>
      <c r="N9" s="45">
        <v>5585576.5329258367</v>
      </c>
      <c r="O9" s="130"/>
    </row>
    <row r="10" spans="2:46" ht="16.5" thickBot="1" x14ac:dyDescent="0.3">
      <c r="B10" s="40" t="s">
        <v>50</v>
      </c>
      <c r="C10" s="179">
        <v>220512.59341278052</v>
      </c>
      <c r="D10" s="179">
        <v>2698636.9210863085</v>
      </c>
      <c r="E10" s="179">
        <v>233770.65341278055</v>
      </c>
      <c r="F10" s="179">
        <v>2726008.2950863084</v>
      </c>
      <c r="G10" s="179">
        <v>225304.89605983938</v>
      </c>
      <c r="H10" s="179">
        <v>2703162.6281451322</v>
      </c>
      <c r="I10" s="179">
        <v>222144.06091399511</v>
      </c>
      <c r="J10" s="179">
        <v>2629165.4985151272</v>
      </c>
      <c r="K10" s="179">
        <v>214722.7429539951</v>
      </c>
      <c r="L10" s="179">
        <v>2608169.0125551275</v>
      </c>
      <c r="M10" s="179">
        <v>1116454.9467533906</v>
      </c>
      <c r="N10" s="179">
        <v>13365142.355388004</v>
      </c>
      <c r="O10" s="130"/>
    </row>
    <row r="11" spans="2:46" ht="18.75" thickBot="1" x14ac:dyDescent="0.3">
      <c r="B11" s="40" t="s">
        <v>51</v>
      </c>
      <c r="C11" s="179">
        <v>220512.59341278052</v>
      </c>
      <c r="D11" s="179">
        <v>2698636.9210863085</v>
      </c>
      <c r="E11" s="179">
        <v>454283.24682556104</v>
      </c>
      <c r="F11" s="179">
        <v>5424645.2161726169</v>
      </c>
      <c r="G11" s="179">
        <v>679588.14288540045</v>
      </c>
      <c r="H11" s="179">
        <v>8127807.8443177491</v>
      </c>
      <c r="I11" s="179">
        <v>901732.20379939559</v>
      </c>
      <c r="J11" s="179">
        <v>10756973.342832876</v>
      </c>
      <c r="K11" s="179">
        <v>1116454.9467533906</v>
      </c>
      <c r="L11" s="179">
        <v>13365142.355388004</v>
      </c>
      <c r="M11" s="179">
        <v>1116454.9467533906</v>
      </c>
      <c r="N11" s="179">
        <v>13365142.355388004</v>
      </c>
      <c r="O11" s="130"/>
    </row>
    <row r="12" spans="2:46" ht="18.75" thickBot="1" x14ac:dyDescent="0.3">
      <c r="B12" s="40" t="s">
        <v>52</v>
      </c>
      <c r="C12" s="180">
        <v>0.20090341553908786</v>
      </c>
      <c r="D12" s="46"/>
      <c r="E12" s="180">
        <v>0.41388591235058242</v>
      </c>
      <c r="F12" s="46"/>
      <c r="G12" s="180">
        <v>0.61915547294828321</v>
      </c>
      <c r="H12" s="46"/>
      <c r="I12" s="180">
        <v>0.82154527703444824</v>
      </c>
      <c r="J12" s="46"/>
      <c r="K12" s="180">
        <v>1.0171737070743943</v>
      </c>
      <c r="L12" s="46"/>
      <c r="M12" s="180">
        <v>1.0171737070743943</v>
      </c>
      <c r="N12" s="46"/>
      <c r="O12" s="130"/>
    </row>
    <row r="13" spans="2:46" ht="18.75" thickBot="1" x14ac:dyDescent="0.3">
      <c r="B13" s="40" t="s">
        <v>53</v>
      </c>
      <c r="C13" s="46"/>
      <c r="D13" s="46"/>
      <c r="E13" s="46"/>
      <c r="F13" s="46"/>
      <c r="G13" s="46"/>
      <c r="H13" s="46"/>
      <c r="I13" s="46"/>
      <c r="J13" s="46"/>
      <c r="K13" s="46"/>
      <c r="L13" s="46"/>
      <c r="M13" s="45">
        <v>0</v>
      </c>
      <c r="N13" s="46"/>
      <c r="O13" s="130"/>
    </row>
    <row r="14" spans="2:46" ht="32.25" thickBot="1" x14ac:dyDescent="0.3">
      <c r="B14" s="40" t="s">
        <v>54</v>
      </c>
      <c r="C14" s="179">
        <v>220512.59341278052</v>
      </c>
      <c r="D14" s="47"/>
      <c r="E14" s="179">
        <v>233770.65341278055</v>
      </c>
      <c r="F14" s="46"/>
      <c r="G14" s="179">
        <v>225304.89605983938</v>
      </c>
      <c r="H14" s="46"/>
      <c r="I14" s="179">
        <v>222144.06091399511</v>
      </c>
      <c r="J14" s="46"/>
      <c r="K14" s="179">
        <v>214722.7429539951</v>
      </c>
      <c r="L14" s="46"/>
      <c r="M14" s="179">
        <v>1116454.9467533906</v>
      </c>
      <c r="N14" s="46"/>
      <c r="O14" s="130"/>
    </row>
    <row r="15" spans="2:46" ht="16.5" thickBot="1" x14ac:dyDescent="0.3">
      <c r="B15" s="40" t="s">
        <v>55</v>
      </c>
      <c r="C15" s="181">
        <v>4.0110765859196753E-3</v>
      </c>
      <c r="D15" s="48"/>
      <c r="E15" s="181">
        <v>8.2633144280637137E-3</v>
      </c>
      <c r="F15" s="48"/>
      <c r="G15" s="181">
        <v>1.2361561967092068E-2</v>
      </c>
      <c r="H15" s="48"/>
      <c r="I15" s="181">
        <v>1.640231459551586E-2</v>
      </c>
      <c r="J15" s="48"/>
      <c r="K15" s="181">
        <v>2.0308075048457417E-2</v>
      </c>
      <c r="L15" s="48"/>
      <c r="M15" s="181">
        <v>2.0308075048457417E-2</v>
      </c>
      <c r="N15" s="48"/>
      <c r="O15" s="130"/>
    </row>
    <row r="16" spans="2:46" ht="16.5" thickBot="1" x14ac:dyDescent="0.3">
      <c r="B16" s="40" t="s">
        <v>56</v>
      </c>
      <c r="C16" s="49"/>
      <c r="D16" s="48"/>
      <c r="E16" s="48"/>
      <c r="F16" s="48"/>
      <c r="G16" s="48"/>
      <c r="H16" s="48"/>
      <c r="I16" s="48"/>
      <c r="J16" s="48"/>
      <c r="K16" s="48"/>
      <c r="L16" s="48"/>
      <c r="M16" s="50">
        <v>1097605</v>
      </c>
      <c r="N16" s="49"/>
      <c r="O16" s="130"/>
    </row>
    <row r="17" spans="2:15" ht="104.1" customHeight="1" x14ac:dyDescent="0.25">
      <c r="B17" s="208" t="s">
        <v>57</v>
      </c>
      <c r="C17" s="208"/>
      <c r="D17" s="208"/>
      <c r="E17" s="208"/>
      <c r="F17" s="208"/>
      <c r="G17" s="208"/>
      <c r="H17" s="208"/>
      <c r="I17" s="208"/>
      <c r="J17" s="208"/>
      <c r="K17" s="208"/>
      <c r="L17" s="208"/>
      <c r="M17" s="208"/>
      <c r="N17" s="38"/>
      <c r="O17" s="38"/>
    </row>
  </sheetData>
  <mergeCells count="9">
    <mergeCell ref="C2:N2"/>
    <mergeCell ref="M3:N3"/>
    <mergeCell ref="B17:M17"/>
    <mergeCell ref="B3:B4"/>
    <mergeCell ref="C3:D3"/>
    <mergeCell ref="E3:F3"/>
    <mergeCell ref="G3:H3"/>
    <mergeCell ref="I3:J3"/>
    <mergeCell ref="K3:L3"/>
  </mergeCells>
  <pageMargins left="0.7" right="0.7" top="0.75" bottom="0.75" header="0.3" footer="0.3"/>
  <pageSetup scale="67" orientation="landscape" r:id="rId1"/>
  <headerFooter>
    <oddFooter>&amp;L&amp;"Times New Roman,Regular"Appendix B, Table 2: Summary of Portfolio Energy Savings&amp;R&amp;"Times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FDC5A-A731-4B49-B17A-30A284C3F7E9}">
  <sheetPr>
    <pageSetUpPr fitToPage="1"/>
  </sheetPr>
  <dimension ref="B2:N11"/>
  <sheetViews>
    <sheetView workbookViewId="0">
      <selection activeCell="B1" sqref="B1"/>
    </sheetView>
  </sheetViews>
  <sheetFormatPr defaultColWidth="31.140625" defaultRowHeight="15" x14ac:dyDescent="0.25"/>
  <cols>
    <col min="1" max="1" width="3.140625" customWidth="1"/>
    <col min="2" max="2" width="25.7109375" customWidth="1"/>
    <col min="3" max="14" width="10.5703125" customWidth="1"/>
  </cols>
  <sheetData>
    <row r="2" spans="2:14" ht="16.5" thickBot="1" x14ac:dyDescent="0.3">
      <c r="B2" s="37" t="s">
        <v>58</v>
      </c>
      <c r="C2" s="44"/>
      <c r="D2" s="44"/>
      <c r="E2" s="22"/>
      <c r="F2" s="22"/>
      <c r="G2" s="22"/>
      <c r="H2" s="22"/>
      <c r="I2" s="22"/>
      <c r="J2" s="22"/>
      <c r="K2" s="22"/>
      <c r="L2" s="22"/>
      <c r="M2" s="22"/>
      <c r="N2" s="22"/>
    </row>
    <row r="3" spans="2:14" ht="16.5" customHeight="1" thickBot="1" x14ac:dyDescent="0.3">
      <c r="B3" s="212" t="s">
        <v>59</v>
      </c>
      <c r="C3" s="210" t="s">
        <v>36</v>
      </c>
      <c r="D3" s="210"/>
      <c r="E3" s="210" t="s">
        <v>37</v>
      </c>
      <c r="F3" s="210"/>
      <c r="G3" s="210" t="s">
        <v>38</v>
      </c>
      <c r="H3" s="210"/>
      <c r="I3" s="210" t="s">
        <v>39</v>
      </c>
      <c r="J3" s="210"/>
      <c r="K3" s="210" t="s">
        <v>40</v>
      </c>
      <c r="L3" s="210"/>
      <c r="M3" s="210" t="s">
        <v>41</v>
      </c>
      <c r="N3" s="210"/>
    </row>
    <row r="4" spans="2:14" ht="32.25" thickBot="1" x14ac:dyDescent="0.3">
      <c r="B4" s="213"/>
      <c r="C4" s="200" t="s">
        <v>60</v>
      </c>
      <c r="D4" s="200" t="s">
        <v>61</v>
      </c>
      <c r="E4" s="200" t="s">
        <v>44</v>
      </c>
      <c r="F4" s="200" t="s">
        <v>61</v>
      </c>
      <c r="G4" s="200" t="s">
        <v>44</v>
      </c>
      <c r="H4" s="200" t="s">
        <v>61</v>
      </c>
      <c r="I4" s="200" t="s">
        <v>44</v>
      </c>
      <c r="J4" s="200" t="s">
        <v>61</v>
      </c>
      <c r="K4" s="200" t="s">
        <v>44</v>
      </c>
      <c r="L4" s="200" t="s">
        <v>61</v>
      </c>
      <c r="M4" s="200" t="s">
        <v>44</v>
      </c>
      <c r="N4" s="200" t="s">
        <v>61</v>
      </c>
    </row>
    <row r="5" spans="2:14" ht="16.5" thickBot="1" x14ac:dyDescent="0.3">
      <c r="B5" s="40" t="s">
        <v>62</v>
      </c>
      <c r="C5" s="52">
        <v>61708.435870672591</v>
      </c>
      <c r="D5" s="52">
        <v>22348.59763608771</v>
      </c>
      <c r="E5" s="52">
        <v>65474.793929835141</v>
      </c>
      <c r="F5" s="52">
        <v>22063.874520035606</v>
      </c>
      <c r="G5" s="52">
        <v>63110.727471515405</v>
      </c>
      <c r="H5" s="52">
        <v>21982.360263545641</v>
      </c>
      <c r="I5" s="52">
        <v>62265.731420460288</v>
      </c>
      <c r="J5" s="52">
        <v>21461.050997081187</v>
      </c>
      <c r="K5" s="52">
        <v>60179.363606406958</v>
      </c>
      <c r="L5" s="52">
        <v>21479.120903435098</v>
      </c>
      <c r="M5" s="52">
        <v>312739.05229889037</v>
      </c>
      <c r="N5" s="182">
        <v>109335.00432018525</v>
      </c>
    </row>
    <row r="6" spans="2:14" ht="16.5" thickBot="1" x14ac:dyDescent="0.3">
      <c r="B6" s="40" t="s">
        <v>63</v>
      </c>
      <c r="C6" s="52">
        <v>55664.597158683537</v>
      </c>
      <c r="D6" s="52">
        <v>20159.734514767733</v>
      </c>
      <c r="E6" s="52">
        <v>58634.077572701688</v>
      </c>
      <c r="F6" s="52">
        <v>19758.671276590627</v>
      </c>
      <c r="G6" s="52">
        <v>56172.858877441089</v>
      </c>
      <c r="H6" s="52">
        <v>19565.802365921736</v>
      </c>
      <c r="I6" s="52">
        <v>55121.98125922514</v>
      </c>
      <c r="J6" s="52">
        <v>18998.823652710886</v>
      </c>
      <c r="K6" s="52">
        <v>53077.000075274511</v>
      </c>
      <c r="L6" s="52">
        <v>18944.156825332073</v>
      </c>
      <c r="M6" s="52">
        <v>278670.51494332595</v>
      </c>
      <c r="N6" s="182">
        <v>97427.188635323051</v>
      </c>
    </row>
    <row r="7" spans="2:14" ht="16.5" thickBot="1" x14ac:dyDescent="0.3">
      <c r="B7" s="40" t="s">
        <v>64</v>
      </c>
      <c r="C7" s="52">
        <v>83270.734336137932</v>
      </c>
      <c r="D7" s="52">
        <v>30157.694167457365</v>
      </c>
      <c r="E7" s="52">
        <v>88488.986992514183</v>
      </c>
      <c r="F7" s="52">
        <v>29819.260026998483</v>
      </c>
      <c r="G7" s="52">
        <v>85494.056774693003</v>
      </c>
      <c r="H7" s="52">
        <v>29778.790891953566</v>
      </c>
      <c r="I7" s="52">
        <v>84416.409912711853</v>
      </c>
      <c r="J7" s="52">
        <v>29095.697373144685</v>
      </c>
      <c r="K7" s="52">
        <v>81722.908268578103</v>
      </c>
      <c r="L7" s="52">
        <v>29168.407940662302</v>
      </c>
      <c r="M7" s="52">
        <v>423393.09628463513</v>
      </c>
      <c r="N7" s="182">
        <v>148019.85040021638</v>
      </c>
    </row>
    <row r="8" spans="2:14" ht="16.5" thickBot="1" x14ac:dyDescent="0.3">
      <c r="B8" s="40" t="s">
        <v>65</v>
      </c>
      <c r="C8" s="52">
        <v>19868.826047286468</v>
      </c>
      <c r="D8" s="52">
        <v>7195.7811370042828</v>
      </c>
      <c r="E8" s="52">
        <v>21172.794917729549</v>
      </c>
      <c r="F8" s="52">
        <v>7134.8661410656632</v>
      </c>
      <c r="G8" s="52">
        <v>20527.252936189892</v>
      </c>
      <c r="H8" s="52">
        <v>7149.9329407653277</v>
      </c>
      <c r="I8" s="52">
        <v>20339.938321597827</v>
      </c>
      <c r="J8" s="52">
        <v>7010.5408486996294</v>
      </c>
      <c r="K8" s="52">
        <v>19743.471003735543</v>
      </c>
      <c r="L8" s="52">
        <v>7046.80766510386</v>
      </c>
      <c r="M8" s="52">
        <v>101652.28322653928</v>
      </c>
      <c r="N8" s="182">
        <v>35537.928732638764</v>
      </c>
    </row>
    <row r="9" spans="2:14" ht="16.5" thickBot="1" x14ac:dyDescent="0.3">
      <c r="B9" s="40" t="s">
        <v>66</v>
      </c>
      <c r="C9" s="182">
        <v>220512.59341278052</v>
      </c>
      <c r="D9" s="182">
        <v>79861.807455317088</v>
      </c>
      <c r="E9" s="182">
        <v>233770.65341278055</v>
      </c>
      <c r="F9" s="182">
        <v>78776.67196469038</v>
      </c>
      <c r="G9" s="182">
        <v>225304.89605983938</v>
      </c>
      <c r="H9" s="182">
        <v>78476.886462186259</v>
      </c>
      <c r="I9" s="182">
        <v>222144.06091399511</v>
      </c>
      <c r="J9" s="182">
        <v>76566.112871636389</v>
      </c>
      <c r="K9" s="182">
        <v>214722.7429539951</v>
      </c>
      <c r="L9" s="182">
        <v>76638.493334533327</v>
      </c>
      <c r="M9" s="182">
        <v>1116454.9467533908</v>
      </c>
      <c r="N9" s="182">
        <v>390319.97208836343</v>
      </c>
    </row>
    <row r="10" spans="2:14" x14ac:dyDescent="0.25">
      <c r="B10" s="211" t="s">
        <v>67</v>
      </c>
      <c r="C10" s="211"/>
      <c r="D10" s="211"/>
      <c r="E10" s="211"/>
      <c r="F10" s="211"/>
      <c r="G10" s="211"/>
      <c r="H10" s="38"/>
      <c r="I10" s="38"/>
      <c r="J10" s="38"/>
      <c r="K10" s="38"/>
      <c r="L10" s="38"/>
      <c r="M10" s="38"/>
      <c r="N10" s="38"/>
    </row>
    <row r="11" spans="2:14" ht="17.100000000000001" customHeight="1" x14ac:dyDescent="0.25">
      <c r="B11" s="211" t="s">
        <v>68</v>
      </c>
      <c r="C11" s="211"/>
      <c r="D11" s="211"/>
      <c r="E11" s="211"/>
      <c r="F11" s="211"/>
      <c r="G11" s="211"/>
      <c r="H11" s="211"/>
      <c r="I11" s="211"/>
      <c r="J11" s="211"/>
      <c r="K11" s="211"/>
      <c r="L11" s="211"/>
      <c r="M11" s="211"/>
      <c r="N11" s="211"/>
    </row>
  </sheetData>
  <mergeCells count="9">
    <mergeCell ref="B11:N11"/>
    <mergeCell ref="M3:N3"/>
    <mergeCell ref="B10:G10"/>
    <mergeCell ref="B3:B4"/>
    <mergeCell ref="C3:D3"/>
    <mergeCell ref="E3:F3"/>
    <mergeCell ref="G3:H3"/>
    <mergeCell ref="I3:J3"/>
    <mergeCell ref="K3:L3"/>
  </mergeCells>
  <pageMargins left="0.7" right="0.7" top="0.75" bottom="0.75" header="0.3" footer="0.3"/>
  <pageSetup scale="80" fitToHeight="0" orientation="landscape" r:id="rId1"/>
  <headerFooter>
    <oddFooter>&amp;L&amp;"Times New Roman,Regular"Table 2a: Summary of Portfolio Energy Savings and Spending (FirstEnergy ONLY)&amp;R&amp;"Times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28291-01EE-468F-B9DB-97CFE9863313}">
  <sheetPr>
    <pageSetUpPr fitToPage="1"/>
  </sheetPr>
  <dimension ref="B2:H21"/>
  <sheetViews>
    <sheetView zoomScale="80" zoomScaleNormal="80" workbookViewId="0">
      <selection activeCell="B1" sqref="B1"/>
    </sheetView>
  </sheetViews>
  <sheetFormatPr defaultColWidth="8.85546875" defaultRowHeight="15" x14ac:dyDescent="0.25"/>
  <cols>
    <col min="1" max="1" width="4.85546875" style="3" customWidth="1"/>
    <col min="2" max="2" width="51.85546875" style="3" customWidth="1"/>
    <col min="3" max="3" width="10.5703125" style="3" customWidth="1"/>
    <col min="4" max="4" width="10.140625" style="3" customWidth="1"/>
    <col min="5" max="5" width="10.42578125" style="3" customWidth="1"/>
    <col min="6" max="7" width="10.85546875" style="3" customWidth="1"/>
    <col min="8" max="8" width="9.85546875" style="3" customWidth="1"/>
    <col min="9" max="16384" width="8.85546875" style="3"/>
  </cols>
  <sheetData>
    <row r="2" spans="2:8" ht="16.5" thickBot="1" x14ac:dyDescent="0.3">
      <c r="B2" s="1" t="s">
        <v>69</v>
      </c>
      <c r="C2" s="215"/>
      <c r="D2" s="215"/>
      <c r="E2" s="215"/>
      <c r="F2" s="215"/>
      <c r="G2" s="215"/>
      <c r="H2" s="215"/>
    </row>
    <row r="3" spans="2:8" ht="16.5" thickBot="1" x14ac:dyDescent="0.3">
      <c r="B3" s="210" t="s">
        <v>70</v>
      </c>
      <c r="C3" s="200" t="s">
        <v>36</v>
      </c>
      <c r="D3" s="200" t="s">
        <v>37</v>
      </c>
      <c r="E3" s="200" t="s">
        <v>38</v>
      </c>
      <c r="F3" s="200" t="s">
        <v>39</v>
      </c>
      <c r="G3" s="200" t="s">
        <v>40</v>
      </c>
      <c r="H3" s="200" t="s">
        <v>41</v>
      </c>
    </row>
    <row r="4" spans="2:8" ht="32.25" thickBot="1" x14ac:dyDescent="0.3">
      <c r="B4" s="210"/>
      <c r="C4" s="200" t="s">
        <v>71</v>
      </c>
      <c r="D4" s="200" t="s">
        <v>72</v>
      </c>
      <c r="E4" s="200" t="s">
        <v>72</v>
      </c>
      <c r="F4" s="200" t="s">
        <v>72</v>
      </c>
      <c r="G4" s="200" t="s">
        <v>72</v>
      </c>
      <c r="H4" s="200" t="s">
        <v>72</v>
      </c>
    </row>
    <row r="5" spans="2:8" ht="18.75" thickBot="1" x14ac:dyDescent="0.3">
      <c r="B5" s="40" t="s">
        <v>45</v>
      </c>
      <c r="C5" s="56">
        <v>9515</v>
      </c>
      <c r="D5" s="56">
        <v>9515</v>
      </c>
      <c r="E5" s="56">
        <v>9515</v>
      </c>
      <c r="F5" s="56">
        <v>9515</v>
      </c>
      <c r="G5" s="56">
        <v>9515</v>
      </c>
      <c r="H5" s="56">
        <v>9515</v>
      </c>
    </row>
    <row r="6" spans="2:8" ht="32.25" thickBot="1" x14ac:dyDescent="0.3">
      <c r="B6" s="53" t="s">
        <v>73</v>
      </c>
      <c r="C6" s="54">
        <v>10.259358847609489</v>
      </c>
      <c r="D6" s="54">
        <v>12.235952585039094</v>
      </c>
      <c r="E6" s="54">
        <v>11.342037457302794</v>
      </c>
      <c r="F6" s="54">
        <v>10.142958327938704</v>
      </c>
      <c r="G6" s="54">
        <v>8.4123228968491031</v>
      </c>
      <c r="H6" s="185">
        <v>52.392630114739191</v>
      </c>
    </row>
    <row r="7" spans="2:8" ht="32.25" thickBot="1" x14ac:dyDescent="0.3">
      <c r="B7" s="53" t="s">
        <v>74</v>
      </c>
      <c r="C7" s="54">
        <v>3.0990004252573895</v>
      </c>
      <c r="D7" s="54">
        <v>3.1788959639242567</v>
      </c>
      <c r="E7" s="54">
        <v>3.205162990335281</v>
      </c>
      <c r="F7" s="54">
        <v>3.0420735829347598</v>
      </c>
      <c r="G7" s="54">
        <v>2.732451009114806</v>
      </c>
      <c r="H7" s="185">
        <v>15.257583971566493</v>
      </c>
    </row>
    <row r="8" spans="2:8" ht="24.75" customHeight="1" thickBot="1" x14ac:dyDescent="0.3">
      <c r="B8" s="53" t="s">
        <v>75</v>
      </c>
      <c r="C8" s="54">
        <v>10.045173653533098</v>
      </c>
      <c r="D8" s="54">
        <v>10.045173653533098</v>
      </c>
      <c r="E8" s="54">
        <v>10.045173653533098</v>
      </c>
      <c r="F8" s="54">
        <v>10.045173653533098</v>
      </c>
      <c r="G8" s="54">
        <v>10.045173653533098</v>
      </c>
      <c r="H8" s="185">
        <v>50.22586826766549</v>
      </c>
    </row>
    <row r="9" spans="2:8" ht="32.25" thickBot="1" x14ac:dyDescent="0.3">
      <c r="B9" s="53" t="s">
        <v>76</v>
      </c>
      <c r="C9" s="54">
        <v>10.701279212068094</v>
      </c>
      <c r="D9" s="54">
        <v>10.701279212068094</v>
      </c>
      <c r="E9" s="54">
        <v>10.701279212068094</v>
      </c>
      <c r="F9" s="54">
        <v>10.701279212068094</v>
      </c>
      <c r="G9" s="54">
        <v>10.701279212068094</v>
      </c>
      <c r="H9" s="185">
        <v>53.506396060340471</v>
      </c>
    </row>
    <row r="10" spans="2:8" ht="16.5" thickBot="1" x14ac:dyDescent="0.3">
      <c r="B10" s="40" t="s">
        <v>77</v>
      </c>
      <c r="C10" s="185">
        <v>34.10481213846807</v>
      </c>
      <c r="D10" s="185">
        <v>36.161301414564541</v>
      </c>
      <c r="E10" s="185">
        <v>35.293653313239268</v>
      </c>
      <c r="F10" s="185">
        <v>33.931484776474655</v>
      </c>
      <c r="G10" s="185">
        <v>31.891226771565101</v>
      </c>
      <c r="H10" s="185">
        <v>171.38247841431163</v>
      </c>
    </row>
    <row r="11" spans="2:8" ht="16.5" thickBot="1" x14ac:dyDescent="0.3">
      <c r="B11" s="53" t="s">
        <v>78</v>
      </c>
      <c r="C11" s="54">
        <v>10.827158840680996</v>
      </c>
      <c r="D11" s="54">
        <v>14.200337538601774</v>
      </c>
      <c r="E11" s="54">
        <v>16.684486838452742</v>
      </c>
      <c r="F11" s="54">
        <v>17.546647257422936</v>
      </c>
      <c r="G11" s="54">
        <v>18.365576528758325</v>
      </c>
      <c r="H11" s="185">
        <v>15.524841400783354</v>
      </c>
    </row>
    <row r="12" spans="2:8" ht="32.25" thickBot="1" x14ac:dyDescent="0.3">
      <c r="B12" s="53" t="s">
        <v>79</v>
      </c>
      <c r="C12" s="54">
        <v>1.7968354535483344</v>
      </c>
      <c r="D12" s="54">
        <v>2.0122657880677224</v>
      </c>
      <c r="E12" s="54">
        <v>2.09236477684557</v>
      </c>
      <c r="F12" s="54">
        <v>2.1426613622301858</v>
      </c>
      <c r="G12" s="54">
        <v>2.1804307447483402</v>
      </c>
      <c r="H12" s="185">
        <v>2.0449116250880306</v>
      </c>
    </row>
    <row r="13" spans="2:8" ht="16.5" thickBot="1" x14ac:dyDescent="0.3">
      <c r="B13" s="53" t="s">
        <v>80</v>
      </c>
      <c r="C13" s="54">
        <v>2.2315523614315635</v>
      </c>
      <c r="D13" s="54">
        <v>2.2439737216544877</v>
      </c>
      <c r="E13" s="54">
        <v>2.253685454701353</v>
      </c>
      <c r="F13" s="54">
        <v>2.2671799345979631</v>
      </c>
      <c r="G13" s="54">
        <v>2.2768916676448283</v>
      </c>
      <c r="H13" s="185">
        <v>2.2546566280060389</v>
      </c>
    </row>
    <row r="14" spans="2:8" ht="16.5" thickBot="1" x14ac:dyDescent="0.3">
      <c r="B14" s="40" t="s">
        <v>81</v>
      </c>
      <c r="C14" s="185">
        <v>14.855546655660895</v>
      </c>
      <c r="D14" s="185">
        <v>18.456577048323982</v>
      </c>
      <c r="E14" s="185">
        <v>21.030537069999667</v>
      </c>
      <c r="F14" s="185">
        <v>21.956488554251084</v>
      </c>
      <c r="G14" s="185">
        <v>22.822898941151493</v>
      </c>
      <c r="H14" s="185">
        <v>19.824409653877424</v>
      </c>
    </row>
    <row r="15" spans="2:8" ht="18.75" thickBot="1" x14ac:dyDescent="0.3">
      <c r="B15" s="40" t="s">
        <v>82</v>
      </c>
      <c r="C15" s="185">
        <v>37.075921469600246</v>
      </c>
      <c r="D15" s="185">
        <v>76.92853829382959</v>
      </c>
      <c r="E15" s="185">
        <v>116.42829902106878</v>
      </c>
      <c r="F15" s="185">
        <v>154.75108150839367</v>
      </c>
      <c r="G15" s="185">
        <v>191.20688806818907</v>
      </c>
      <c r="H15" s="185">
        <v>191.20688806818907</v>
      </c>
    </row>
    <row r="16" spans="2:8" ht="34.5" thickBot="1" x14ac:dyDescent="0.3">
      <c r="B16" s="40" t="s">
        <v>83</v>
      </c>
      <c r="C16" s="186">
        <v>0.19411477209214789</v>
      </c>
      <c r="D16" s="186">
        <v>0.40276721619806066</v>
      </c>
      <c r="E16" s="186">
        <v>0.60957224618360617</v>
      </c>
      <c r="F16" s="186">
        <v>0.8102150864313804</v>
      </c>
      <c r="G16" s="186">
        <v>1.0010831836030842</v>
      </c>
      <c r="H16" s="186">
        <v>1.0010831836030842</v>
      </c>
    </row>
    <row r="17" spans="2:8" ht="17.850000000000001" customHeight="1" thickBot="1" x14ac:dyDescent="0.3">
      <c r="B17" s="40" t="s">
        <v>84</v>
      </c>
      <c r="C17" s="58"/>
      <c r="D17" s="58"/>
      <c r="E17" s="58"/>
      <c r="F17" s="58"/>
      <c r="G17" s="58"/>
      <c r="H17" s="201">
        <v>0</v>
      </c>
    </row>
    <row r="18" spans="2:8" ht="32.25" thickBot="1" x14ac:dyDescent="0.3">
      <c r="B18" s="55" t="s">
        <v>54</v>
      </c>
      <c r="C18" s="185">
        <v>37.075921469600246</v>
      </c>
      <c r="D18" s="185">
        <v>76.92853829382959</v>
      </c>
      <c r="E18" s="185">
        <v>116.42829902106878</v>
      </c>
      <c r="F18" s="185">
        <v>154.75108150839367</v>
      </c>
      <c r="G18" s="185">
        <v>191.20688806818907</v>
      </c>
      <c r="H18" s="185">
        <v>191.20688806818907</v>
      </c>
    </row>
    <row r="19" spans="2:8" ht="16.5" thickBot="1" x14ac:dyDescent="0.3">
      <c r="B19" s="40" t="s">
        <v>55</v>
      </c>
      <c r="C19" s="187">
        <v>3.8965760871886752E-3</v>
      </c>
      <c r="D19" s="187">
        <v>8.0849751228407353E-3</v>
      </c>
      <c r="E19" s="187">
        <v>1.2236289965430245E-2</v>
      </c>
      <c r="F19" s="187">
        <v>1.626390767297884E-2</v>
      </c>
      <c r="G19" s="187">
        <v>2.0095311410214301E-2</v>
      </c>
      <c r="H19" s="187">
        <v>2.0095311410214301E-2</v>
      </c>
    </row>
    <row r="20" spans="2:8" ht="18.75" thickBot="1" x14ac:dyDescent="0.3">
      <c r="B20" s="40" t="s">
        <v>85</v>
      </c>
      <c r="C20" s="59"/>
      <c r="D20" s="60"/>
      <c r="E20" s="60"/>
      <c r="F20" s="60"/>
      <c r="G20" s="60"/>
      <c r="H20" s="61">
        <v>191</v>
      </c>
    </row>
    <row r="21" spans="2:8" ht="102.95" customHeight="1" x14ac:dyDescent="0.25">
      <c r="B21" s="214" t="s">
        <v>86</v>
      </c>
      <c r="C21" s="214"/>
      <c r="D21" s="214"/>
      <c r="E21" s="214"/>
      <c r="F21" s="214"/>
      <c r="G21" s="214"/>
      <c r="H21" s="214"/>
    </row>
  </sheetData>
  <mergeCells count="3">
    <mergeCell ref="B3:B4"/>
    <mergeCell ref="B21:H21"/>
    <mergeCell ref="C2:H2"/>
  </mergeCells>
  <pageMargins left="0.7" right="0.7" top="0.75" bottom="0.75" header="0.3" footer="0.3"/>
  <pageSetup scale="96" orientation="landscape" horizontalDpi="1200" verticalDpi="1200" r:id="rId1"/>
  <headerFooter>
    <oddFooter>&amp;L&amp;"Times New Roman,Regular"Appendix B,Table 3: Summary of Portfolio Demand Savings&amp;R&amp;"Times New Roman,Regular"&amp;P</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9F9D-7E59-4052-81E7-978737A22C46}">
  <sheetPr>
    <pageSetUpPr fitToPage="1"/>
  </sheetPr>
  <dimension ref="B2:N12"/>
  <sheetViews>
    <sheetView zoomScale="90" zoomScaleNormal="90" workbookViewId="0">
      <selection activeCell="B1" sqref="B1"/>
    </sheetView>
  </sheetViews>
  <sheetFormatPr defaultColWidth="8.85546875" defaultRowHeight="15" x14ac:dyDescent="0.25"/>
  <cols>
    <col min="1" max="1" width="4.85546875" style="22" customWidth="1"/>
    <col min="2" max="2" width="45.85546875" style="22" bestFit="1" customWidth="1"/>
    <col min="3" max="14" width="9.85546875" style="22" customWidth="1"/>
    <col min="15" max="16" width="8.85546875" style="22"/>
    <col min="17" max="17" width="13.5703125" style="22" customWidth="1"/>
    <col min="18" max="16384" width="8.85546875" style="22"/>
  </cols>
  <sheetData>
    <row r="2" spans="2:14" ht="16.5" thickBot="1" x14ac:dyDescent="0.3">
      <c r="B2" s="37" t="s">
        <v>87</v>
      </c>
      <c r="C2" s="216"/>
      <c r="D2" s="216"/>
      <c r="E2" s="216"/>
      <c r="F2" s="216"/>
      <c r="G2" s="216"/>
      <c r="H2" s="216"/>
      <c r="I2" s="216"/>
      <c r="J2" s="216"/>
      <c r="K2" s="216"/>
      <c r="L2" s="216"/>
      <c r="M2" s="216"/>
      <c r="N2" s="216"/>
    </row>
    <row r="3" spans="2:14" ht="16.5" thickBot="1" x14ac:dyDescent="0.3">
      <c r="B3" s="210" t="s">
        <v>88</v>
      </c>
      <c r="C3" s="210" t="s">
        <v>36</v>
      </c>
      <c r="D3" s="210"/>
      <c r="E3" s="210" t="s">
        <v>37</v>
      </c>
      <c r="F3" s="210"/>
      <c r="G3" s="210" t="s">
        <v>38</v>
      </c>
      <c r="H3" s="210"/>
      <c r="I3" s="210" t="s">
        <v>39</v>
      </c>
      <c r="J3" s="210"/>
      <c r="K3" s="210" t="s">
        <v>40</v>
      </c>
      <c r="L3" s="210"/>
      <c r="M3" s="210" t="s">
        <v>41</v>
      </c>
      <c r="N3" s="210"/>
    </row>
    <row r="4" spans="2:14" ht="32.25" thickBot="1" x14ac:dyDescent="0.3">
      <c r="B4" s="210"/>
      <c r="C4" s="200" t="s">
        <v>89</v>
      </c>
      <c r="D4" s="200" t="s">
        <v>90</v>
      </c>
      <c r="E4" s="200" t="s">
        <v>91</v>
      </c>
      <c r="F4" s="200" t="s">
        <v>90</v>
      </c>
      <c r="G4" s="200" t="s">
        <v>91</v>
      </c>
      <c r="H4" s="200" t="s">
        <v>90</v>
      </c>
      <c r="I4" s="200" t="s">
        <v>91</v>
      </c>
      <c r="J4" s="200" t="s">
        <v>90</v>
      </c>
      <c r="K4" s="200" t="s">
        <v>91</v>
      </c>
      <c r="L4" s="200" t="s">
        <v>90</v>
      </c>
      <c r="M4" s="200" t="s">
        <v>91</v>
      </c>
      <c r="N4" s="200" t="s">
        <v>90</v>
      </c>
    </row>
    <row r="5" spans="2:14" ht="16.5" thickBot="1" x14ac:dyDescent="0.3">
      <c r="B5" s="40" t="s">
        <v>92</v>
      </c>
      <c r="C5" s="54">
        <v>15.675714650051798</v>
      </c>
      <c r="D5" s="54">
        <v>11.041003895681959</v>
      </c>
      <c r="E5" s="54">
        <v>17.732203926148273</v>
      </c>
      <c r="F5" s="54">
        <v>13.097493171778432</v>
      </c>
      <c r="G5" s="54">
        <v>16.864560799702804</v>
      </c>
      <c r="H5" s="54">
        <v>12.229840095573346</v>
      </c>
      <c r="I5" s="54">
        <v>15.846118130072288</v>
      </c>
      <c r="J5" s="54">
        <v>10.523945691674637</v>
      </c>
      <c r="K5" s="54">
        <v>13.805860125162734</v>
      </c>
      <c r="L5" s="54">
        <v>8.4836876867650837</v>
      </c>
      <c r="M5" s="185">
        <v>79.924457631137898</v>
      </c>
      <c r="N5" s="185">
        <v>55.37597054147345</v>
      </c>
    </row>
    <row r="6" spans="2:14" ht="16.5" thickBot="1" x14ac:dyDescent="0.3">
      <c r="B6" s="40" t="s">
        <v>93</v>
      </c>
      <c r="C6" s="54">
        <v>24.928550819640101</v>
      </c>
      <c r="D6" s="54">
        <v>16.564354911562283</v>
      </c>
      <c r="E6" s="54">
        <v>24.928550819640101</v>
      </c>
      <c r="F6" s="54">
        <v>16.564354911562283</v>
      </c>
      <c r="G6" s="54">
        <v>24.928550819640101</v>
      </c>
      <c r="H6" s="54">
        <v>16.564354911562283</v>
      </c>
      <c r="I6" s="54">
        <v>24.928550819640101</v>
      </c>
      <c r="J6" s="54">
        <v>16.564354911562283</v>
      </c>
      <c r="K6" s="54">
        <v>24.928550819640101</v>
      </c>
      <c r="L6" s="54">
        <v>16.564354911562283</v>
      </c>
      <c r="M6" s="185">
        <v>124.6427540982005</v>
      </c>
      <c r="N6" s="185">
        <v>82.821774557811409</v>
      </c>
    </row>
    <row r="7" spans="2:14" ht="16.5" thickBot="1" x14ac:dyDescent="0.3">
      <c r="B7" s="40" t="s">
        <v>94</v>
      </c>
      <c r="C7" s="54">
        <v>9.3361767540252067</v>
      </c>
      <c r="D7" s="54">
        <v>12.318140927336785</v>
      </c>
      <c r="E7" s="54">
        <v>11.743002494878723</v>
      </c>
      <c r="F7" s="54">
        <v>16.657672582324825</v>
      </c>
      <c r="G7" s="54">
        <v>13.2746984724716</v>
      </c>
      <c r="H7" s="54">
        <v>20.094275204433885</v>
      </c>
      <c r="I7" s="54">
        <v>13.92644906529515</v>
      </c>
      <c r="J7" s="54">
        <v>21.166845449550724</v>
      </c>
      <c r="K7" s="54">
        <v>14.491737362849079</v>
      </c>
      <c r="L7" s="54">
        <v>22.239415694667567</v>
      </c>
      <c r="M7" s="185">
        <v>12.554412829903953</v>
      </c>
      <c r="N7" s="185">
        <v>18.495269971662758</v>
      </c>
    </row>
    <row r="8" spans="2:14" ht="16.5" thickBot="1" x14ac:dyDescent="0.3">
      <c r="B8" s="40" t="s">
        <v>95</v>
      </c>
      <c r="C8" s="54">
        <v>3.9779541478421057</v>
      </c>
      <c r="D8" s="54">
        <v>4.0788214821176911</v>
      </c>
      <c r="E8" s="54">
        <v>4.198240792513749</v>
      </c>
      <c r="F8" s="54">
        <v>4.3142382269306712</v>
      </c>
      <c r="G8" s="54">
        <v>4.283008147624682</v>
      </c>
      <c r="H8" s="54">
        <v>4.409092315469163</v>
      </c>
      <c r="I8" s="54">
        <v>4.3392341628352398</v>
      </c>
      <c r="J8" s="54">
        <v>4.4804484308210579</v>
      </c>
      <c r="K8" s="54">
        <v>4.38167191168648</v>
      </c>
      <c r="L8" s="54">
        <v>4.5329729130998571</v>
      </c>
      <c r="M8" s="185">
        <v>4.2360218325004508</v>
      </c>
      <c r="N8" s="185">
        <v>4.3631146736876882</v>
      </c>
    </row>
    <row r="9" spans="2:14" ht="16.5" thickBot="1" x14ac:dyDescent="0.3">
      <c r="B9" s="40" t="s">
        <v>41</v>
      </c>
      <c r="C9" s="54"/>
      <c r="D9" s="54"/>
      <c r="E9" s="54"/>
      <c r="F9" s="54"/>
      <c r="G9" s="54"/>
      <c r="H9" s="54"/>
      <c r="I9" s="54"/>
      <c r="J9" s="54"/>
      <c r="K9" s="54"/>
      <c r="L9" s="54"/>
      <c r="M9" s="185">
        <v>221.3576463917428</v>
      </c>
      <c r="N9" s="185">
        <v>161.05612974463531</v>
      </c>
    </row>
    <row r="10" spans="2:14" ht="16.5" thickBot="1" x14ac:dyDescent="0.3">
      <c r="B10" s="40" t="s">
        <v>96</v>
      </c>
      <c r="C10" s="60"/>
      <c r="D10" s="60"/>
      <c r="E10" s="60"/>
      <c r="F10" s="60"/>
      <c r="G10" s="60"/>
      <c r="H10" s="60"/>
      <c r="I10" s="60"/>
      <c r="J10" s="60"/>
      <c r="K10" s="60"/>
      <c r="L10" s="60"/>
      <c r="M10" s="217">
        <v>191</v>
      </c>
      <c r="N10" s="217"/>
    </row>
    <row r="11" spans="2:14" ht="16.5" thickBot="1" x14ac:dyDescent="0.3">
      <c r="B11" s="40" t="s">
        <v>97</v>
      </c>
      <c r="C11" s="60"/>
      <c r="D11" s="60"/>
      <c r="E11" s="60"/>
      <c r="F11" s="60"/>
      <c r="G11" s="60"/>
      <c r="H11" s="60"/>
      <c r="I11" s="60"/>
      <c r="J11" s="60"/>
      <c r="K11" s="60"/>
      <c r="L11" s="60"/>
      <c r="M11" s="188">
        <v>1.1589405570248315</v>
      </c>
      <c r="N11" s="188">
        <v>0.84322581018133669</v>
      </c>
    </row>
    <row r="12" spans="2:14" ht="50.85" customHeight="1" x14ac:dyDescent="0.25">
      <c r="B12" s="208" t="s">
        <v>98</v>
      </c>
      <c r="C12" s="208"/>
      <c r="D12" s="208"/>
      <c r="E12" s="208"/>
      <c r="F12" s="208"/>
      <c r="G12" s="208"/>
      <c r="H12" s="208"/>
      <c r="I12" s="208"/>
      <c r="J12" s="208"/>
      <c r="K12" s="208"/>
      <c r="L12" s="208"/>
      <c r="M12" s="208"/>
      <c r="N12" s="208"/>
    </row>
  </sheetData>
  <mergeCells count="10">
    <mergeCell ref="C2:N2"/>
    <mergeCell ref="B12:N12"/>
    <mergeCell ref="M3:N3"/>
    <mergeCell ref="M10:N10"/>
    <mergeCell ref="B3:B4"/>
    <mergeCell ref="C3:D3"/>
    <mergeCell ref="E3:F3"/>
    <mergeCell ref="G3:H3"/>
    <mergeCell ref="I3:J3"/>
    <mergeCell ref="K3:L3"/>
  </mergeCells>
  <pageMargins left="0.7" right="0.7" top="0.75" bottom="0.75" header="0.3" footer="0.3"/>
  <pageSetup scale="73" orientation="landscape" horizontalDpi="1200" verticalDpi="1200" r:id="rId1"/>
  <headerFooter>
    <oddFooter>&amp;L&amp;"Times New Roman,Regular"Appendix B, Table 4: Summary of Seasonal Demand Savings&amp;R&amp;"Times New Roman,Regular"&amp;P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43C4-5948-4871-A7DB-BE7F0891ED12}">
  <sheetPr>
    <pageSetUpPr fitToPage="1"/>
  </sheetPr>
  <dimension ref="A1:BZ228"/>
  <sheetViews>
    <sheetView zoomScaleNormal="100" zoomScaleSheetLayoutView="100" workbookViewId="0">
      <selection activeCell="B1" sqref="B1"/>
    </sheetView>
  </sheetViews>
  <sheetFormatPr defaultColWidth="8.7109375" defaultRowHeight="15" x14ac:dyDescent="0.25"/>
  <cols>
    <col min="1" max="1" width="4.85546875" style="112" customWidth="1"/>
    <col min="2" max="2" width="31.7109375" style="2" customWidth="1"/>
    <col min="3" max="3" width="7.85546875" style="2" bestFit="1" customWidth="1"/>
    <col min="4" max="4" width="7.5703125" style="2" customWidth="1"/>
    <col min="5" max="5" width="7.85546875" style="2" bestFit="1" customWidth="1"/>
    <col min="6" max="6" width="7.5703125" style="2" customWidth="1"/>
    <col min="7" max="7" width="7.85546875" style="2" bestFit="1" customWidth="1"/>
    <col min="8" max="8" width="7.5703125" style="2" customWidth="1"/>
    <col min="9" max="9" width="9" style="2" bestFit="1" customWidth="1"/>
    <col min="10" max="10" width="7.5703125" style="2" customWidth="1"/>
    <col min="11" max="11" width="7.85546875" style="2" bestFit="1" customWidth="1"/>
    <col min="12" max="12" width="7.5703125" style="2" customWidth="1"/>
    <col min="13" max="13" width="9" style="2" bestFit="1" customWidth="1"/>
    <col min="14" max="14" width="8.7109375" style="2"/>
    <col min="15" max="78" width="8.7109375" style="112"/>
    <col min="79" max="16384" width="8.7109375" style="2"/>
  </cols>
  <sheetData>
    <row r="1" spans="2:14" s="112" customFormat="1" x14ac:dyDescent="0.25"/>
    <row r="2" spans="2:14" s="112" customFormat="1" x14ac:dyDescent="0.25"/>
    <row r="3" spans="2:14" s="112" customFormat="1" ht="16.5" thickBot="1" x14ac:dyDescent="0.3">
      <c r="B3" s="113" t="s">
        <v>99</v>
      </c>
      <c r="C3" s="114"/>
      <c r="D3" s="114"/>
    </row>
    <row r="4" spans="2:14" ht="15.75" x14ac:dyDescent="0.25">
      <c r="B4" s="221" t="s">
        <v>23</v>
      </c>
      <c r="C4" s="219" t="s">
        <v>36</v>
      </c>
      <c r="D4" s="219"/>
      <c r="E4" s="219" t="s">
        <v>37</v>
      </c>
      <c r="F4" s="219"/>
      <c r="G4" s="219" t="s">
        <v>38</v>
      </c>
      <c r="H4" s="219"/>
      <c r="I4" s="219" t="s">
        <v>39</v>
      </c>
      <c r="J4" s="219"/>
      <c r="K4" s="219" t="s">
        <v>40</v>
      </c>
      <c r="L4" s="219"/>
      <c r="M4" s="219" t="s">
        <v>100</v>
      </c>
      <c r="N4" s="220"/>
    </row>
    <row r="5" spans="2:14" ht="15.75" x14ac:dyDescent="0.25">
      <c r="B5" s="222"/>
      <c r="C5" s="136" t="s">
        <v>101</v>
      </c>
      <c r="D5" s="137" t="s">
        <v>102</v>
      </c>
      <c r="E5" s="136" t="s">
        <v>101</v>
      </c>
      <c r="F5" s="137" t="s">
        <v>102</v>
      </c>
      <c r="G5" s="136" t="s">
        <v>101</v>
      </c>
      <c r="H5" s="137" t="s">
        <v>102</v>
      </c>
      <c r="I5" s="136" t="s">
        <v>101</v>
      </c>
      <c r="J5" s="137" t="s">
        <v>102</v>
      </c>
      <c r="K5" s="136" t="s">
        <v>101</v>
      </c>
      <c r="L5" s="137" t="s">
        <v>102</v>
      </c>
      <c r="M5" s="136" t="s">
        <v>101</v>
      </c>
      <c r="N5" s="142" t="s">
        <v>102</v>
      </c>
    </row>
    <row r="6" spans="2:14" ht="15.75" x14ac:dyDescent="0.25">
      <c r="B6" s="194" t="s">
        <v>103</v>
      </c>
      <c r="C6" s="138">
        <v>21826.994277493337</v>
      </c>
      <c r="D6" s="139">
        <v>0.27330954523794876</v>
      </c>
      <c r="E6" s="138">
        <v>22696.056794882083</v>
      </c>
      <c r="F6" s="139">
        <v>0.28810631661432723</v>
      </c>
      <c r="G6" s="138">
        <v>22775.951356810619</v>
      </c>
      <c r="H6" s="139">
        <v>0.29022496155967031</v>
      </c>
      <c r="I6" s="138">
        <v>20894.814827490103</v>
      </c>
      <c r="J6" s="139">
        <v>0.2728989894330982</v>
      </c>
      <c r="K6" s="138">
        <v>20985.106195995839</v>
      </c>
      <c r="L6" s="139">
        <v>0.27381939914181408</v>
      </c>
      <c r="M6" s="197">
        <v>109178.923452672</v>
      </c>
      <c r="N6" s="143">
        <v>0.27971646664279654</v>
      </c>
    </row>
    <row r="7" spans="2:14" ht="15.75" x14ac:dyDescent="0.25">
      <c r="B7" s="194" t="s">
        <v>29</v>
      </c>
      <c r="C7" s="138">
        <v>11043.644353792079</v>
      </c>
      <c r="D7" s="139">
        <v>0.13828442788464348</v>
      </c>
      <c r="E7" s="138">
        <v>10834.68858147032</v>
      </c>
      <c r="F7" s="139">
        <v>0.13753676451737756</v>
      </c>
      <c r="G7" s="138">
        <v>10881.646833146133</v>
      </c>
      <c r="H7" s="139">
        <v>0.13866053208404752</v>
      </c>
      <c r="I7" s="138">
        <v>10806.486890812326</v>
      </c>
      <c r="J7" s="139">
        <v>0.14113929107161904</v>
      </c>
      <c r="K7" s="138">
        <v>10525.841338578908</v>
      </c>
      <c r="L7" s="139">
        <v>0.13734405362893481</v>
      </c>
      <c r="M7" s="197">
        <v>54092.30799779977</v>
      </c>
      <c r="N7" s="143">
        <v>0.13858452517401276</v>
      </c>
    </row>
    <row r="8" spans="2:14" ht="15.75" x14ac:dyDescent="0.25">
      <c r="B8" s="194" t="s">
        <v>104</v>
      </c>
      <c r="C8" s="138">
        <v>23057.093928693314</v>
      </c>
      <c r="D8" s="139">
        <v>0.28871239787045672</v>
      </c>
      <c r="E8" s="138">
        <v>22507.955648604846</v>
      </c>
      <c r="F8" s="139">
        <v>0.28571853934999258</v>
      </c>
      <c r="G8" s="138">
        <v>22527.753024209582</v>
      </c>
      <c r="H8" s="139">
        <v>0.28706226813756786</v>
      </c>
      <c r="I8" s="138">
        <v>22551.151735927629</v>
      </c>
      <c r="J8" s="139">
        <v>0.29453175680649729</v>
      </c>
      <c r="K8" s="138">
        <v>22572.185042050442</v>
      </c>
      <c r="L8" s="139">
        <v>0.29452803754271367</v>
      </c>
      <c r="M8" s="197">
        <v>113216.13937948583</v>
      </c>
      <c r="N8" s="143">
        <v>0.29005981624187843</v>
      </c>
    </row>
    <row r="9" spans="2:14" ht="15.75" x14ac:dyDescent="0.25">
      <c r="B9" s="194" t="s">
        <v>105</v>
      </c>
      <c r="C9" s="138">
        <v>19120.574895338355</v>
      </c>
      <c r="D9" s="139">
        <v>0.2394207632482695</v>
      </c>
      <c r="E9" s="138">
        <v>18691.470939733132</v>
      </c>
      <c r="F9" s="139">
        <v>0.23727165001475442</v>
      </c>
      <c r="G9" s="138">
        <v>18691.035248019925</v>
      </c>
      <c r="H9" s="139">
        <v>0.23817248734792909</v>
      </c>
      <c r="I9" s="138">
        <v>18704.159417406336</v>
      </c>
      <c r="J9" s="139">
        <v>0.24428769746694581</v>
      </c>
      <c r="K9" s="138">
        <v>18712.860757908133</v>
      </c>
      <c r="L9" s="139">
        <v>0.2441705198486217</v>
      </c>
      <c r="M9" s="197">
        <v>93920.101258405877</v>
      </c>
      <c r="N9" s="143">
        <v>0.24062335513065561</v>
      </c>
    </row>
    <row r="10" spans="2:14" ht="15.75" x14ac:dyDescent="0.25">
      <c r="B10" s="194" t="s">
        <v>106</v>
      </c>
      <c r="C10" s="138">
        <v>4813.5</v>
      </c>
      <c r="D10" s="139">
        <v>6.027286575868155E-2</v>
      </c>
      <c r="E10" s="138">
        <v>4046.5</v>
      </c>
      <c r="F10" s="139">
        <v>5.1366729503548203E-2</v>
      </c>
      <c r="G10" s="138">
        <v>3600.4999999999977</v>
      </c>
      <c r="H10" s="139">
        <v>4.5879750870785156E-2</v>
      </c>
      <c r="I10" s="138">
        <v>3609.4999999999986</v>
      </c>
      <c r="J10" s="139">
        <v>4.7142265221839723E-2</v>
      </c>
      <c r="K10" s="138">
        <v>3842.4999999999995</v>
      </c>
      <c r="L10" s="139">
        <v>5.0137989837915668E-2</v>
      </c>
      <c r="M10" s="197">
        <v>19912.499999999996</v>
      </c>
      <c r="N10" s="143">
        <v>5.1015836810656613E-2</v>
      </c>
    </row>
    <row r="11" spans="2:14" ht="15.75" x14ac:dyDescent="0.25">
      <c r="B11" s="195" t="s">
        <v>107</v>
      </c>
      <c r="C11" s="140">
        <v>79861.807455317088</v>
      </c>
      <c r="D11" s="141">
        <v>1</v>
      </c>
      <c r="E11" s="140">
        <v>78776.67196469038</v>
      </c>
      <c r="F11" s="141">
        <v>1</v>
      </c>
      <c r="G11" s="140">
        <v>78476.886462186259</v>
      </c>
      <c r="H11" s="141">
        <v>0.99999999999999989</v>
      </c>
      <c r="I11" s="140">
        <v>76566.112871636389</v>
      </c>
      <c r="J11" s="141">
        <v>1</v>
      </c>
      <c r="K11" s="140">
        <v>76638.493334533327</v>
      </c>
      <c r="L11" s="141">
        <v>0.99999999999999989</v>
      </c>
      <c r="M11" s="197">
        <v>390319.97208836349</v>
      </c>
      <c r="N11" s="144">
        <v>0.99999999999999989</v>
      </c>
    </row>
    <row r="12" spans="2:14" ht="18.75" thickBot="1" x14ac:dyDescent="0.3">
      <c r="B12" s="196" t="s">
        <v>108</v>
      </c>
      <c r="C12" s="198">
        <v>800</v>
      </c>
      <c r="D12" s="145"/>
      <c r="E12" s="198">
        <v>800</v>
      </c>
      <c r="F12" s="145"/>
      <c r="G12" s="198">
        <v>800</v>
      </c>
      <c r="H12" s="145"/>
      <c r="I12" s="198">
        <v>800</v>
      </c>
      <c r="J12" s="145"/>
      <c r="K12" s="198">
        <v>800</v>
      </c>
      <c r="L12" s="145"/>
      <c r="M12" s="199">
        <v>4000</v>
      </c>
      <c r="N12" s="146"/>
    </row>
    <row r="13" spans="2:14" s="112" customFormat="1" ht="27.6" customHeight="1" x14ac:dyDescent="0.25">
      <c r="B13" s="218" t="s">
        <v>109</v>
      </c>
      <c r="C13" s="218"/>
      <c r="D13" s="218"/>
      <c r="E13" s="218"/>
      <c r="F13" s="218"/>
      <c r="G13" s="218"/>
      <c r="H13" s="218"/>
      <c r="I13" s="218"/>
      <c r="J13" s="218"/>
      <c r="K13" s="218"/>
      <c r="L13" s="218"/>
      <c r="M13" s="218"/>
      <c r="N13" s="218"/>
    </row>
    <row r="14" spans="2:14" s="112" customFormat="1" x14ac:dyDescent="0.25">
      <c r="B14" s="218"/>
      <c r="C14" s="218"/>
      <c r="D14" s="218"/>
      <c r="E14" s="218"/>
      <c r="F14" s="218"/>
      <c r="G14" s="218"/>
      <c r="H14" s="218"/>
      <c r="I14" s="218"/>
      <c r="J14" s="218"/>
      <c r="K14" s="218"/>
      <c r="L14" s="218"/>
      <c r="M14" s="218"/>
      <c r="N14" s="218"/>
    </row>
    <row r="15" spans="2:14" s="112" customFormat="1" x14ac:dyDescent="0.25"/>
    <row r="16" spans="2:14" s="112" customFormat="1" x14ac:dyDescent="0.25"/>
    <row r="17" s="112" customFormat="1" x14ac:dyDescent="0.25"/>
    <row r="18" s="112" customFormat="1" x14ac:dyDescent="0.25"/>
    <row r="19" s="112" customFormat="1" x14ac:dyDescent="0.25"/>
    <row r="20" s="112" customFormat="1" x14ac:dyDescent="0.25"/>
    <row r="21" s="112" customFormat="1" x14ac:dyDescent="0.25"/>
    <row r="22" s="112" customFormat="1" x14ac:dyDescent="0.25"/>
    <row r="23" s="112" customFormat="1" x14ac:dyDescent="0.25"/>
    <row r="24" s="112" customFormat="1" x14ac:dyDescent="0.25"/>
    <row r="25" s="112" customFormat="1" x14ac:dyDescent="0.25"/>
    <row r="26" s="112" customFormat="1" x14ac:dyDescent="0.25"/>
    <row r="27" s="112" customFormat="1" x14ac:dyDescent="0.25"/>
    <row r="28" s="112" customFormat="1" x14ac:dyDescent="0.25"/>
    <row r="29" s="112" customFormat="1" x14ac:dyDescent="0.25"/>
    <row r="30" s="112" customFormat="1" x14ac:dyDescent="0.25"/>
    <row r="31" s="112" customFormat="1" x14ac:dyDescent="0.25"/>
    <row r="32" s="112" customFormat="1" x14ac:dyDescent="0.25"/>
    <row r="33" s="112" customFormat="1" x14ac:dyDescent="0.25"/>
    <row r="34" s="112" customFormat="1" x14ac:dyDescent="0.25"/>
    <row r="35" s="112" customFormat="1" x14ac:dyDescent="0.25"/>
    <row r="36" s="112" customFormat="1" x14ac:dyDescent="0.25"/>
    <row r="37" s="112" customFormat="1" x14ac:dyDescent="0.25"/>
    <row r="38" s="112" customFormat="1" x14ac:dyDescent="0.25"/>
    <row r="39" s="112" customFormat="1" x14ac:dyDescent="0.25"/>
    <row r="40" s="112" customFormat="1" x14ac:dyDescent="0.25"/>
    <row r="41" s="112" customFormat="1" x14ac:dyDescent="0.25"/>
    <row r="42" s="112" customFormat="1" x14ac:dyDescent="0.25"/>
    <row r="43" s="112" customFormat="1" x14ac:dyDescent="0.25"/>
    <row r="44" s="112" customFormat="1" x14ac:dyDescent="0.25"/>
    <row r="45" s="112" customFormat="1" x14ac:dyDescent="0.25"/>
    <row r="46" s="112" customFormat="1" x14ac:dyDescent="0.25"/>
    <row r="47" s="112" customFormat="1" x14ac:dyDescent="0.25"/>
    <row r="48" s="112" customFormat="1" x14ac:dyDescent="0.25"/>
    <row r="49" s="112" customFormat="1" x14ac:dyDescent="0.25"/>
    <row r="50" s="112" customFormat="1" x14ac:dyDescent="0.25"/>
    <row r="51" s="112" customFormat="1" x14ac:dyDescent="0.25"/>
    <row r="52" s="112" customFormat="1" x14ac:dyDescent="0.25"/>
    <row r="53" s="112" customFormat="1" x14ac:dyDescent="0.25"/>
    <row r="54" s="112" customFormat="1" x14ac:dyDescent="0.25"/>
    <row r="55" s="112" customFormat="1" x14ac:dyDescent="0.25"/>
    <row r="56" s="112" customFormat="1" x14ac:dyDescent="0.25"/>
    <row r="57" s="112" customFormat="1" x14ac:dyDescent="0.25"/>
    <row r="58" s="112" customFormat="1" x14ac:dyDescent="0.25"/>
    <row r="59" s="112" customFormat="1" x14ac:dyDescent="0.25"/>
    <row r="60" s="112" customFormat="1" x14ac:dyDescent="0.25"/>
    <row r="61" s="112" customFormat="1" x14ac:dyDescent="0.25"/>
    <row r="62" s="112" customFormat="1" x14ac:dyDescent="0.25"/>
    <row r="63" s="112" customFormat="1" x14ac:dyDescent="0.25"/>
    <row r="64" s="112" customFormat="1" x14ac:dyDescent="0.25"/>
    <row r="65" s="112" customFormat="1" x14ac:dyDescent="0.25"/>
    <row r="66" s="112" customFormat="1" x14ac:dyDescent="0.25"/>
    <row r="67" s="112" customFormat="1" x14ac:dyDescent="0.25"/>
    <row r="68" s="112" customFormat="1" x14ac:dyDescent="0.25"/>
    <row r="69" s="112" customFormat="1" x14ac:dyDescent="0.25"/>
    <row r="70" s="112" customFormat="1" x14ac:dyDescent="0.25"/>
    <row r="71" s="112" customFormat="1" x14ac:dyDescent="0.25"/>
    <row r="72" s="112" customFormat="1" x14ac:dyDescent="0.25"/>
    <row r="73" s="112" customFormat="1" x14ac:dyDescent="0.25"/>
    <row r="74" s="112" customFormat="1" x14ac:dyDescent="0.25"/>
    <row r="75" s="112" customFormat="1" x14ac:dyDescent="0.25"/>
    <row r="76" s="112" customFormat="1" x14ac:dyDescent="0.25"/>
    <row r="77" s="112" customFormat="1" x14ac:dyDescent="0.25"/>
    <row r="78" s="112" customFormat="1" x14ac:dyDescent="0.25"/>
    <row r="79" s="112" customFormat="1" x14ac:dyDescent="0.25"/>
    <row r="80" s="112" customFormat="1" x14ac:dyDescent="0.25"/>
    <row r="81" s="112" customFormat="1" x14ac:dyDescent="0.25"/>
    <row r="82" s="112" customFormat="1" x14ac:dyDescent="0.25"/>
    <row r="83" s="112" customFormat="1" x14ac:dyDescent="0.25"/>
    <row r="84" s="112" customFormat="1" x14ac:dyDescent="0.25"/>
    <row r="85" s="112" customFormat="1" x14ac:dyDescent="0.25"/>
    <row r="86" s="112" customFormat="1" x14ac:dyDescent="0.25"/>
    <row r="87" s="112" customFormat="1" x14ac:dyDescent="0.25"/>
    <row r="88" s="112" customFormat="1" x14ac:dyDescent="0.25"/>
    <row r="89" s="112" customFormat="1" x14ac:dyDescent="0.25"/>
    <row r="90" s="112" customFormat="1" x14ac:dyDescent="0.25"/>
    <row r="91" s="112" customFormat="1" x14ac:dyDescent="0.25"/>
    <row r="92" s="112" customFormat="1" x14ac:dyDescent="0.25"/>
    <row r="93" s="112" customFormat="1" x14ac:dyDescent="0.25"/>
    <row r="94" s="112" customFormat="1" x14ac:dyDescent="0.25"/>
    <row r="95" s="112" customFormat="1" x14ac:dyDescent="0.25"/>
    <row r="96" s="112" customFormat="1" x14ac:dyDescent="0.25"/>
    <row r="97" s="112" customFormat="1" x14ac:dyDescent="0.25"/>
    <row r="98" s="112" customFormat="1" x14ac:dyDescent="0.25"/>
    <row r="99" s="112" customFormat="1" x14ac:dyDescent="0.25"/>
    <row r="100" s="112" customFormat="1" x14ac:dyDescent="0.25"/>
    <row r="101" s="112" customFormat="1" x14ac:dyDescent="0.25"/>
    <row r="102" s="112" customFormat="1" x14ac:dyDescent="0.25"/>
    <row r="103" s="112" customFormat="1" x14ac:dyDescent="0.25"/>
    <row r="104" s="112" customFormat="1" x14ac:dyDescent="0.25"/>
    <row r="105" s="112" customFormat="1" x14ac:dyDescent="0.25"/>
    <row r="106" s="112" customFormat="1" x14ac:dyDescent="0.25"/>
    <row r="107" s="112" customFormat="1" x14ac:dyDescent="0.25"/>
    <row r="108" s="112" customFormat="1" x14ac:dyDescent="0.25"/>
    <row r="109" s="112" customFormat="1" x14ac:dyDescent="0.25"/>
    <row r="110" s="112" customFormat="1" x14ac:dyDescent="0.25"/>
    <row r="111" s="112" customFormat="1" x14ac:dyDescent="0.25"/>
    <row r="112" s="112" customFormat="1" x14ac:dyDescent="0.25"/>
    <row r="113" s="112" customFormat="1" x14ac:dyDescent="0.25"/>
    <row r="114" s="112" customFormat="1" x14ac:dyDescent="0.25"/>
    <row r="115" s="112" customFormat="1" x14ac:dyDescent="0.25"/>
    <row r="116" s="112" customFormat="1" x14ac:dyDescent="0.25"/>
    <row r="117" s="112" customFormat="1" x14ac:dyDescent="0.25"/>
    <row r="118" s="112" customFormat="1" x14ac:dyDescent="0.25"/>
    <row r="119" s="112" customFormat="1" x14ac:dyDescent="0.25"/>
    <row r="120" s="112" customFormat="1" x14ac:dyDescent="0.25"/>
    <row r="121" s="112" customFormat="1" x14ac:dyDescent="0.25"/>
    <row r="122" s="112" customFormat="1" x14ac:dyDescent="0.25"/>
    <row r="123" s="112" customFormat="1" x14ac:dyDescent="0.25"/>
    <row r="124" s="112" customFormat="1" x14ac:dyDescent="0.25"/>
    <row r="125" s="112" customFormat="1" x14ac:dyDescent="0.25"/>
    <row r="126" s="112" customFormat="1" x14ac:dyDescent="0.25"/>
    <row r="127" s="112" customFormat="1" x14ac:dyDescent="0.25"/>
    <row r="128" s="112" customFormat="1" x14ac:dyDescent="0.25"/>
    <row r="129" s="112" customFormat="1" x14ac:dyDescent="0.25"/>
    <row r="130" s="112" customFormat="1" x14ac:dyDescent="0.25"/>
    <row r="131" s="112" customFormat="1" x14ac:dyDescent="0.25"/>
    <row r="132" s="112" customFormat="1" x14ac:dyDescent="0.25"/>
    <row r="133" s="112" customFormat="1" x14ac:dyDescent="0.25"/>
    <row r="134" s="112" customFormat="1" x14ac:dyDescent="0.25"/>
    <row r="135" s="112" customFormat="1" x14ac:dyDescent="0.25"/>
    <row r="136" s="112" customFormat="1" x14ac:dyDescent="0.25"/>
    <row r="137" s="112" customFormat="1" x14ac:dyDescent="0.25"/>
    <row r="138" s="112" customFormat="1" x14ac:dyDescent="0.25"/>
    <row r="139" s="112" customFormat="1" x14ac:dyDescent="0.25"/>
    <row r="140" s="112" customFormat="1" x14ac:dyDescent="0.25"/>
    <row r="141" s="112" customFormat="1" x14ac:dyDescent="0.25"/>
    <row r="142" s="112" customFormat="1" x14ac:dyDescent="0.25"/>
    <row r="143" s="112" customFormat="1" x14ac:dyDescent="0.25"/>
    <row r="144" s="112" customFormat="1" x14ac:dyDescent="0.25"/>
    <row r="145" s="112" customFormat="1" x14ac:dyDescent="0.25"/>
    <row r="146" s="112" customFormat="1" x14ac:dyDescent="0.25"/>
    <row r="147" s="112" customFormat="1" x14ac:dyDescent="0.25"/>
    <row r="148" s="112" customFormat="1" x14ac:dyDescent="0.25"/>
    <row r="149" s="112" customFormat="1" x14ac:dyDescent="0.25"/>
    <row r="150" s="112" customFormat="1" x14ac:dyDescent="0.25"/>
    <row r="151" s="112" customFormat="1" x14ac:dyDescent="0.25"/>
    <row r="152" s="112" customFormat="1" x14ac:dyDescent="0.25"/>
    <row r="153" s="112" customFormat="1" x14ac:dyDescent="0.25"/>
    <row r="154" s="112" customFormat="1" x14ac:dyDescent="0.25"/>
    <row r="155" s="112" customFormat="1" x14ac:dyDescent="0.25"/>
    <row r="156" s="112" customFormat="1" x14ac:dyDescent="0.25"/>
    <row r="157" s="112" customFormat="1" x14ac:dyDescent="0.25"/>
    <row r="158" s="112" customFormat="1" x14ac:dyDescent="0.25"/>
    <row r="159" s="112" customFormat="1" x14ac:dyDescent="0.25"/>
    <row r="160" s="112" customFormat="1" x14ac:dyDescent="0.25"/>
    <row r="161" s="112" customFormat="1" x14ac:dyDescent="0.25"/>
    <row r="162" s="112" customFormat="1" x14ac:dyDescent="0.25"/>
    <row r="163" s="112" customFormat="1" x14ac:dyDescent="0.25"/>
    <row r="164" s="112" customFormat="1" x14ac:dyDescent="0.25"/>
    <row r="165" s="112" customFormat="1" x14ac:dyDescent="0.25"/>
    <row r="166" s="112" customFormat="1" x14ac:dyDescent="0.25"/>
    <row r="167" s="112" customFormat="1" x14ac:dyDescent="0.25"/>
    <row r="168" s="112" customFormat="1" x14ac:dyDescent="0.25"/>
    <row r="169" s="112" customFormat="1" x14ac:dyDescent="0.25"/>
    <row r="170" s="112" customFormat="1" x14ac:dyDescent="0.25"/>
    <row r="171" s="112" customFormat="1" x14ac:dyDescent="0.25"/>
    <row r="172" s="112" customFormat="1" x14ac:dyDescent="0.25"/>
    <row r="173" s="112" customFormat="1" x14ac:dyDescent="0.25"/>
    <row r="174" s="112" customFormat="1" x14ac:dyDescent="0.25"/>
    <row r="175" s="112" customFormat="1" x14ac:dyDescent="0.25"/>
    <row r="176" s="112" customFormat="1" x14ac:dyDescent="0.25"/>
    <row r="177" s="112" customFormat="1" x14ac:dyDescent="0.25"/>
    <row r="178" s="112" customFormat="1" x14ac:dyDescent="0.25"/>
    <row r="179" s="112" customFormat="1" x14ac:dyDescent="0.25"/>
    <row r="180" s="112" customFormat="1" x14ac:dyDescent="0.25"/>
    <row r="181" s="112" customFormat="1" x14ac:dyDescent="0.25"/>
    <row r="182" s="112" customFormat="1" x14ac:dyDescent="0.25"/>
    <row r="183" s="112" customFormat="1" x14ac:dyDescent="0.25"/>
    <row r="184" s="112" customFormat="1" x14ac:dyDescent="0.25"/>
    <row r="185" s="112" customFormat="1" x14ac:dyDescent="0.25"/>
    <row r="186" s="112" customFormat="1" x14ac:dyDescent="0.25"/>
    <row r="187" s="112" customFormat="1" x14ac:dyDescent="0.25"/>
    <row r="188" s="112" customFormat="1" x14ac:dyDescent="0.25"/>
    <row r="189" s="112" customFormat="1" x14ac:dyDescent="0.25"/>
    <row r="190" s="112" customFormat="1" x14ac:dyDescent="0.25"/>
    <row r="191" s="112" customFormat="1" x14ac:dyDescent="0.25"/>
    <row r="192" s="112" customFormat="1" x14ac:dyDescent="0.25"/>
    <row r="193" s="112" customFormat="1" x14ac:dyDescent="0.25"/>
    <row r="194" s="112" customFormat="1" x14ac:dyDescent="0.25"/>
    <row r="195" s="112" customFormat="1" x14ac:dyDescent="0.25"/>
    <row r="196" s="112" customFormat="1" x14ac:dyDescent="0.25"/>
    <row r="197" s="112" customFormat="1" x14ac:dyDescent="0.25"/>
    <row r="198" s="112" customFormat="1" x14ac:dyDescent="0.25"/>
    <row r="199" s="112" customFormat="1" x14ac:dyDescent="0.25"/>
    <row r="200" s="112" customFormat="1" x14ac:dyDescent="0.25"/>
    <row r="201" s="112" customFormat="1" x14ac:dyDescent="0.25"/>
    <row r="202" s="112" customFormat="1" x14ac:dyDescent="0.25"/>
    <row r="203" s="112" customFormat="1" x14ac:dyDescent="0.25"/>
    <row r="204" s="112" customFormat="1" x14ac:dyDescent="0.25"/>
    <row r="205" s="112" customFormat="1" x14ac:dyDescent="0.25"/>
    <row r="206" s="112" customFormat="1" x14ac:dyDescent="0.25"/>
    <row r="207" s="112" customFormat="1" x14ac:dyDescent="0.25"/>
    <row r="208" s="112" customFormat="1" x14ac:dyDescent="0.25"/>
    <row r="209" s="112" customFormat="1" x14ac:dyDescent="0.25"/>
    <row r="210" s="112" customFormat="1" x14ac:dyDescent="0.25"/>
    <row r="211" s="112" customFormat="1" x14ac:dyDescent="0.25"/>
    <row r="212" s="112" customFormat="1" x14ac:dyDescent="0.25"/>
    <row r="213" s="112" customFormat="1" x14ac:dyDescent="0.25"/>
    <row r="214" s="112" customFormat="1" x14ac:dyDescent="0.25"/>
    <row r="215" s="112" customFormat="1" x14ac:dyDescent="0.25"/>
    <row r="216" s="112" customFormat="1" x14ac:dyDescent="0.25"/>
    <row r="217" s="112" customFormat="1" x14ac:dyDescent="0.25"/>
    <row r="218" s="112" customFormat="1" x14ac:dyDescent="0.25"/>
    <row r="219" s="112" customFormat="1" x14ac:dyDescent="0.25"/>
    <row r="220" s="112" customFormat="1" x14ac:dyDescent="0.25"/>
    <row r="221" s="112" customFormat="1" x14ac:dyDescent="0.25"/>
    <row r="222" s="112" customFormat="1" x14ac:dyDescent="0.25"/>
    <row r="223" s="112" customFormat="1" x14ac:dyDescent="0.25"/>
    <row r="224" s="112" customFormat="1" x14ac:dyDescent="0.25"/>
    <row r="225" s="112" customFormat="1" x14ac:dyDescent="0.25"/>
    <row r="226" s="112" customFormat="1" x14ac:dyDescent="0.25"/>
    <row r="227" s="112" customFormat="1" x14ac:dyDescent="0.25"/>
    <row r="228" s="112" customFormat="1" x14ac:dyDescent="0.25"/>
  </sheetData>
  <mergeCells count="9">
    <mergeCell ref="B14:N14"/>
    <mergeCell ref="M4:N4"/>
    <mergeCell ref="B13:N13"/>
    <mergeCell ref="B4:B5"/>
    <mergeCell ref="C4:D4"/>
    <mergeCell ref="E4:F4"/>
    <mergeCell ref="G4:H4"/>
    <mergeCell ref="I4:J4"/>
    <mergeCell ref="K4:L4"/>
  </mergeCells>
  <pageMargins left="0.7" right="0.7" top="0.75" bottom="0.75" header="0.3" footer="0.3"/>
  <pageSetup scale="96" orientation="landscape" horizontalDpi="1200" verticalDpi="1200" r:id="rId1"/>
  <headerFooter>
    <oddFooter>&amp;L&amp;"Times New Roman,Regular"Appendix B, Table 5: Summary of Portfolio Costs&amp;R&amp;"Times New Roman,Regular"&amp;P</oddFooter>
  </headerFooter>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BD31-D26D-43CA-966C-093B9482E7F0}">
  <dimension ref="B3:K22"/>
  <sheetViews>
    <sheetView zoomScale="60" zoomScaleNormal="60" workbookViewId="0">
      <selection activeCell="B1" sqref="B1"/>
    </sheetView>
  </sheetViews>
  <sheetFormatPr defaultColWidth="9.140625" defaultRowHeight="15" x14ac:dyDescent="0.25"/>
  <cols>
    <col min="1" max="1" width="4.85546875" style="38" customWidth="1"/>
    <col min="2" max="2" width="48.5703125" style="38" customWidth="1"/>
    <col min="3" max="3" width="39.28515625" style="38" customWidth="1"/>
    <col min="4" max="4" width="14.85546875" style="38" customWidth="1"/>
    <col min="5" max="5" width="65.5703125" style="38" customWidth="1"/>
    <col min="6" max="6" width="13.140625" style="38" customWidth="1"/>
    <col min="7" max="8" width="13.7109375" style="38" customWidth="1"/>
    <col min="9" max="9" width="12.28515625" style="38" customWidth="1"/>
    <col min="10" max="11" width="16.85546875" style="38" customWidth="1"/>
    <col min="12" max="12" width="7.5703125" style="38" customWidth="1"/>
    <col min="13" max="16384" width="9.140625" style="38"/>
  </cols>
  <sheetData>
    <row r="3" spans="2:11" ht="16.5" thickBot="1" x14ac:dyDescent="0.3">
      <c r="B3" s="37" t="s">
        <v>110</v>
      </c>
      <c r="C3" s="133"/>
      <c r="D3" s="133"/>
      <c r="E3" s="134"/>
      <c r="F3" s="134"/>
      <c r="G3" s="134"/>
      <c r="H3" s="134"/>
      <c r="I3" s="134"/>
      <c r="J3" s="134"/>
      <c r="K3" s="134"/>
    </row>
    <row r="4" spans="2:11" ht="48" thickBot="1" x14ac:dyDescent="0.3">
      <c r="B4" s="104"/>
      <c r="C4" s="202" t="s">
        <v>111</v>
      </c>
      <c r="D4" s="202" t="s">
        <v>112</v>
      </c>
      <c r="E4" s="105" t="s">
        <v>113</v>
      </c>
      <c r="F4" s="202" t="s">
        <v>114</v>
      </c>
      <c r="G4" s="105" t="s">
        <v>115</v>
      </c>
      <c r="H4" s="202" t="s">
        <v>116</v>
      </c>
      <c r="I4" s="105" t="s">
        <v>117</v>
      </c>
      <c r="J4" s="224" t="s">
        <v>118</v>
      </c>
      <c r="K4" s="224"/>
    </row>
    <row r="5" spans="2:11" ht="311.10000000000002" customHeight="1" thickBot="1" x14ac:dyDescent="0.3">
      <c r="B5" s="225" t="s">
        <v>119</v>
      </c>
      <c r="C5" s="206" t="s">
        <v>120</v>
      </c>
      <c r="D5" s="106" t="s">
        <v>121</v>
      </c>
      <c r="E5" s="106" t="s">
        <v>122</v>
      </c>
      <c r="F5" s="106" t="s">
        <v>123</v>
      </c>
      <c r="G5" s="115">
        <v>291979.35886992357</v>
      </c>
      <c r="H5" s="115">
        <v>2335937.6607200629</v>
      </c>
      <c r="I5" s="107">
        <v>67.91747151552255</v>
      </c>
      <c r="J5" s="57">
        <v>0.26152363758070907</v>
      </c>
      <c r="K5" s="57">
        <v>0.35520410484010134</v>
      </c>
    </row>
    <row r="6" spans="2:11" ht="16.5" thickBot="1" x14ac:dyDescent="0.3">
      <c r="B6" s="225"/>
      <c r="C6" s="206"/>
      <c r="D6" s="106"/>
      <c r="E6" s="106"/>
      <c r="F6" s="106"/>
      <c r="G6" s="115"/>
      <c r="H6" s="115"/>
      <c r="I6" s="107"/>
      <c r="J6" s="57">
        <v>0</v>
      </c>
      <c r="K6" s="57">
        <v>0</v>
      </c>
    </row>
    <row r="7" spans="2:11" ht="16.5" thickBot="1" x14ac:dyDescent="0.3">
      <c r="B7" s="225"/>
      <c r="C7" s="206"/>
      <c r="D7" s="106"/>
      <c r="E7" s="106"/>
      <c r="F7" s="106"/>
      <c r="G7" s="115"/>
      <c r="H7" s="115"/>
      <c r="I7" s="107"/>
      <c r="J7" s="57">
        <v>0</v>
      </c>
      <c r="K7" s="57">
        <v>0</v>
      </c>
    </row>
    <row r="8" spans="2:11" ht="16.5" thickBot="1" x14ac:dyDescent="0.3">
      <c r="B8" s="225"/>
      <c r="C8" s="224" t="s">
        <v>124</v>
      </c>
      <c r="D8" s="224"/>
      <c r="E8" s="224"/>
      <c r="F8" s="224"/>
      <c r="G8" s="116">
        <v>291979.35886992357</v>
      </c>
      <c r="H8" s="116">
        <v>2335937.6607200629</v>
      </c>
      <c r="I8" s="43">
        <v>67.91747151552255</v>
      </c>
      <c r="J8" s="62">
        <v>0.26152363758070907</v>
      </c>
      <c r="K8" s="62">
        <v>0.35520410484010134</v>
      </c>
    </row>
    <row r="9" spans="2:11" ht="277.5" customHeight="1" thickBot="1" x14ac:dyDescent="0.3">
      <c r="B9" s="225" t="s">
        <v>125</v>
      </c>
      <c r="C9" s="206" t="s">
        <v>126</v>
      </c>
      <c r="D9" s="106" t="s">
        <v>121</v>
      </c>
      <c r="E9" s="106" t="s">
        <v>127</v>
      </c>
      <c r="F9" s="106" t="s">
        <v>123</v>
      </c>
      <c r="G9" s="115">
        <v>70419.953034336097</v>
      </c>
      <c r="H9" s="115">
        <v>603369.90947079821</v>
      </c>
      <c r="I9" s="107">
        <v>15.257583971566493</v>
      </c>
      <c r="J9" s="57">
        <v>6.3074603448275895E-2</v>
      </c>
      <c r="K9" s="57">
        <v>7.9796204654119282E-2</v>
      </c>
    </row>
    <row r="10" spans="2:11" ht="16.5" thickBot="1" x14ac:dyDescent="0.3">
      <c r="B10" s="225"/>
      <c r="C10" s="106"/>
      <c r="D10" s="106"/>
      <c r="E10" s="106"/>
      <c r="F10" s="106"/>
      <c r="G10" s="115"/>
      <c r="H10" s="115"/>
      <c r="I10" s="107"/>
      <c r="J10" s="57">
        <v>0</v>
      </c>
      <c r="K10" s="57">
        <v>0</v>
      </c>
    </row>
    <row r="11" spans="2:11" ht="16.5" thickBot="1" x14ac:dyDescent="0.3">
      <c r="B11" s="225"/>
      <c r="C11" s="106"/>
      <c r="D11" s="106"/>
      <c r="E11" s="106"/>
      <c r="F11" s="106"/>
      <c r="G11" s="115"/>
      <c r="H11" s="115"/>
      <c r="I11" s="107"/>
      <c r="J11" s="57">
        <v>0</v>
      </c>
      <c r="K11" s="57">
        <v>0</v>
      </c>
    </row>
    <row r="12" spans="2:11" ht="16.5" thickBot="1" x14ac:dyDescent="0.3">
      <c r="B12" s="225"/>
      <c r="C12" s="224" t="s">
        <v>128</v>
      </c>
      <c r="D12" s="224"/>
      <c r="E12" s="224"/>
      <c r="F12" s="224"/>
      <c r="G12" s="116">
        <v>70419.953034336097</v>
      </c>
      <c r="H12" s="116">
        <v>603369.90947079821</v>
      </c>
      <c r="I12" s="43">
        <v>15.257583971566493</v>
      </c>
      <c r="J12" s="62">
        <v>6.3074603448275895E-2</v>
      </c>
      <c r="K12" s="62">
        <v>7.9796204654119282E-2</v>
      </c>
    </row>
    <row r="13" spans="2:11" ht="327.60000000000002" customHeight="1" thickBot="1" x14ac:dyDescent="0.3">
      <c r="B13" s="225" t="s">
        <v>129</v>
      </c>
      <c r="C13" s="206" t="s">
        <v>130</v>
      </c>
      <c r="D13" s="106" t="s">
        <v>131</v>
      </c>
      <c r="E13" s="106" t="s">
        <v>132</v>
      </c>
      <c r="F13" s="106" t="s">
        <v>123</v>
      </c>
      <c r="G13" s="115">
        <v>359726.78291426913</v>
      </c>
      <c r="H13" s="115">
        <v>4840258.2522713058</v>
      </c>
      <c r="I13" s="107">
        <v>52.270779892753524</v>
      </c>
      <c r="J13" s="57">
        <v>0.32220447762835502</v>
      </c>
      <c r="K13" s="57">
        <v>0.27337289164034967</v>
      </c>
    </row>
    <row r="14" spans="2:11" ht="16.5" thickBot="1" x14ac:dyDescent="0.3">
      <c r="B14" s="225"/>
      <c r="C14" s="106"/>
      <c r="D14" s="106"/>
      <c r="E14" s="106"/>
      <c r="F14" s="106"/>
      <c r="G14" s="115"/>
      <c r="H14" s="115"/>
      <c r="I14" s="107"/>
      <c r="J14" s="57">
        <v>0</v>
      </c>
      <c r="K14" s="57">
        <v>0</v>
      </c>
    </row>
    <row r="15" spans="2:11" ht="16.5" thickBot="1" x14ac:dyDescent="0.3">
      <c r="B15" s="225"/>
      <c r="C15" s="106"/>
      <c r="D15" s="106"/>
      <c r="E15" s="106"/>
      <c r="F15" s="106"/>
      <c r="G15" s="115"/>
      <c r="H15" s="115"/>
      <c r="I15" s="107"/>
      <c r="J15" s="57">
        <v>0</v>
      </c>
      <c r="K15" s="57">
        <v>0</v>
      </c>
    </row>
    <row r="16" spans="2:11" ht="16.5" thickBot="1" x14ac:dyDescent="0.3">
      <c r="B16" s="225"/>
      <c r="C16" s="224" t="s">
        <v>133</v>
      </c>
      <c r="D16" s="224"/>
      <c r="E16" s="224"/>
      <c r="F16" s="224"/>
      <c r="G16" s="116">
        <v>359726.78291426913</v>
      </c>
      <c r="H16" s="116">
        <v>4840258.2522713058</v>
      </c>
      <c r="I16" s="43">
        <v>52.270779892753524</v>
      </c>
      <c r="J16" s="62">
        <v>0.32220447762835502</v>
      </c>
      <c r="K16" s="62">
        <v>0.27337289164034967</v>
      </c>
    </row>
    <row r="17" spans="2:11" ht="325.5" customHeight="1" thickBot="1" x14ac:dyDescent="0.3">
      <c r="B17" s="225" t="s">
        <v>134</v>
      </c>
      <c r="C17" s="206" t="s">
        <v>135</v>
      </c>
      <c r="D17" s="106" t="s">
        <v>105</v>
      </c>
      <c r="E17" s="106" t="s">
        <v>136</v>
      </c>
      <c r="F17" s="106" t="s">
        <v>123</v>
      </c>
      <c r="G17" s="115">
        <v>394328.85193486186</v>
      </c>
      <c r="H17" s="115">
        <v>5585576.5329258367</v>
      </c>
      <c r="I17" s="107">
        <v>55.76105268834651</v>
      </c>
      <c r="J17" s="57">
        <v>0.35319728134266004</v>
      </c>
      <c r="K17" s="57">
        <v>0.29162679886542975</v>
      </c>
    </row>
    <row r="18" spans="2:11" ht="16.5" thickBot="1" x14ac:dyDescent="0.3">
      <c r="B18" s="225"/>
      <c r="C18" s="106"/>
      <c r="D18" s="106"/>
      <c r="E18" s="106"/>
      <c r="F18" s="106"/>
      <c r="G18" s="115"/>
      <c r="H18" s="115"/>
      <c r="I18" s="107"/>
      <c r="J18" s="57">
        <v>0</v>
      </c>
      <c r="K18" s="57">
        <v>0</v>
      </c>
    </row>
    <row r="19" spans="2:11" ht="16.5" thickBot="1" x14ac:dyDescent="0.3">
      <c r="B19" s="225"/>
      <c r="C19" s="106"/>
      <c r="D19" s="106"/>
      <c r="E19" s="106"/>
      <c r="F19" s="106"/>
      <c r="G19" s="115"/>
      <c r="H19" s="115"/>
      <c r="I19" s="107"/>
      <c r="J19" s="57">
        <v>0</v>
      </c>
      <c r="K19" s="57">
        <v>0</v>
      </c>
    </row>
    <row r="20" spans="2:11" ht="16.5" thickBot="1" x14ac:dyDescent="0.3">
      <c r="B20" s="225"/>
      <c r="C20" s="224" t="s">
        <v>137</v>
      </c>
      <c r="D20" s="224"/>
      <c r="E20" s="224"/>
      <c r="F20" s="224"/>
      <c r="G20" s="116">
        <v>394328.85193486186</v>
      </c>
      <c r="H20" s="116">
        <v>5585576.5329258367</v>
      </c>
      <c r="I20" s="43">
        <v>55.76105268834651</v>
      </c>
      <c r="J20" s="62">
        <v>0.35319728134266004</v>
      </c>
      <c r="K20" s="62">
        <v>0.29162679886542975</v>
      </c>
    </row>
    <row r="21" spans="2:11" ht="16.5" thickBot="1" x14ac:dyDescent="0.3">
      <c r="B21" s="224" t="s">
        <v>138</v>
      </c>
      <c r="C21" s="224"/>
      <c r="D21" s="224"/>
      <c r="E21" s="224"/>
      <c r="F21" s="224"/>
      <c r="G21" s="116">
        <v>1116454.9467533906</v>
      </c>
      <c r="H21" s="116">
        <v>13365142.355388004</v>
      </c>
      <c r="I21" s="43">
        <v>191.20688806818907</v>
      </c>
      <c r="J21" s="62">
        <v>1</v>
      </c>
      <c r="K21" s="62">
        <v>1</v>
      </c>
    </row>
    <row r="22" spans="2:11" ht="63.95" customHeight="1" x14ac:dyDescent="0.25">
      <c r="B22" s="223" t="s">
        <v>139</v>
      </c>
      <c r="C22" s="223"/>
      <c r="D22" s="223"/>
      <c r="E22" s="223"/>
      <c r="F22" s="223"/>
      <c r="G22" s="223"/>
      <c r="H22" s="223"/>
      <c r="I22" s="223"/>
      <c r="J22" s="223"/>
      <c r="K22" s="2"/>
    </row>
  </sheetData>
  <mergeCells count="11">
    <mergeCell ref="B22:J22"/>
    <mergeCell ref="J4:K4"/>
    <mergeCell ref="B5:B8"/>
    <mergeCell ref="C8:F8"/>
    <mergeCell ref="B9:B12"/>
    <mergeCell ref="C12:F12"/>
    <mergeCell ref="B13:B16"/>
    <mergeCell ref="C16:F16"/>
    <mergeCell ref="B17:B20"/>
    <mergeCell ref="C20:F20"/>
    <mergeCell ref="B21:F21"/>
  </mergeCells>
  <printOptions horizontalCentered="1"/>
  <pageMargins left="0.25" right="0.25" top="0.25" bottom="0.25" header="0.3" footer="0.3"/>
  <pageSetup scale="50" fitToHeight="0" orientation="landscape" horizontalDpi="1200" verticalDpi="1200" r:id="rId1"/>
  <headerFooter>
    <oddFooter>&amp;L&amp;"Times New Roman,Regular"&amp;12Appendix B, Table 6: Program Summaries&amp;R&amp;"Times New Roman,Regular"&amp;12&amp;P</oddFooter>
  </headerFooter>
  <rowBreaks count="1" manualBreakCount="1">
    <brk id="12"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2D26-1F4F-414B-ABCC-1CF66E809BE2}">
  <sheetPr>
    <pageSetUpPr fitToPage="1"/>
  </sheetPr>
  <dimension ref="B2:H25"/>
  <sheetViews>
    <sheetView zoomScaleNormal="100" workbookViewId="0"/>
  </sheetViews>
  <sheetFormatPr defaultRowHeight="15" x14ac:dyDescent="0.25"/>
  <cols>
    <col min="4" max="4" width="29.85546875" customWidth="1"/>
    <col min="5" max="5" width="24.28515625" customWidth="1"/>
    <col min="6" max="6" width="16.85546875" customWidth="1"/>
    <col min="7" max="7" width="20.85546875" customWidth="1"/>
    <col min="8" max="8" width="16.85546875" customWidth="1"/>
  </cols>
  <sheetData>
    <row r="2" spans="2:8" ht="16.5" thickBot="1" x14ac:dyDescent="0.3">
      <c r="B2" s="37" t="s">
        <v>140</v>
      </c>
      <c r="C2" s="37"/>
      <c r="D2" s="37"/>
      <c r="E2" s="37"/>
      <c r="F2" s="38"/>
      <c r="G2" s="38"/>
      <c r="H2" s="38"/>
    </row>
    <row r="3" spans="2:8" ht="48" thickBot="1" x14ac:dyDescent="0.3">
      <c r="B3" s="227" t="s">
        <v>141</v>
      </c>
      <c r="C3" s="227"/>
      <c r="D3" s="227"/>
      <c r="E3" s="200" t="s">
        <v>142</v>
      </c>
      <c r="F3" s="200" t="s">
        <v>143</v>
      </c>
      <c r="G3" s="200" t="s">
        <v>144</v>
      </c>
      <c r="H3" s="200" t="s">
        <v>145</v>
      </c>
    </row>
    <row r="4" spans="2:8" ht="16.5" thickBot="1" x14ac:dyDescent="0.3">
      <c r="B4" s="228" t="s">
        <v>146</v>
      </c>
      <c r="C4" s="228"/>
      <c r="D4" s="228"/>
      <c r="E4" s="64">
        <v>116669241.63413903</v>
      </c>
      <c r="F4" s="84">
        <v>0.29890666626643081</v>
      </c>
      <c r="G4" s="229">
        <v>0.75831148970277462</v>
      </c>
      <c r="H4" s="229">
        <v>0.36576103039085112</v>
      </c>
    </row>
    <row r="5" spans="2:8" ht="16.5" thickBot="1" x14ac:dyDescent="0.3">
      <c r="B5" s="228" t="s">
        <v>147</v>
      </c>
      <c r="C5" s="228"/>
      <c r="D5" s="228"/>
      <c r="E5" s="64">
        <v>56200110.508261204</v>
      </c>
      <c r="F5" s="84">
        <v>0.14398471645601119</v>
      </c>
      <c r="G5" s="230"/>
      <c r="H5" s="230"/>
    </row>
    <row r="6" spans="2:8" ht="16.5" thickBot="1" x14ac:dyDescent="0.3">
      <c r="B6" s="226" t="s">
        <v>148</v>
      </c>
      <c r="C6" s="226"/>
      <c r="D6" s="226"/>
      <c r="E6" s="64">
        <v>172869352.14240023</v>
      </c>
      <c r="F6" s="84">
        <v>0.442891382722442</v>
      </c>
      <c r="G6" s="84">
        <v>0.75831148970277462</v>
      </c>
      <c r="H6" s="84">
        <v>0.36576103039085112</v>
      </c>
    </row>
    <row r="7" spans="2:8" ht="16.5" thickBot="1" x14ac:dyDescent="0.3">
      <c r="B7" s="228" t="s">
        <v>149</v>
      </c>
      <c r="C7" s="228"/>
      <c r="D7" s="228"/>
      <c r="E7" s="64">
        <v>119125185.18007448</v>
      </c>
      <c r="F7" s="84">
        <v>0.30519879508780573</v>
      </c>
      <c r="G7" s="65">
        <v>0.17660895151838168</v>
      </c>
      <c r="H7" s="65">
        <v>0.21126803567471697</v>
      </c>
    </row>
    <row r="8" spans="2:8" ht="16.5" thickBot="1" x14ac:dyDescent="0.3">
      <c r="B8" s="228" t="s">
        <v>150</v>
      </c>
      <c r="C8" s="228"/>
      <c r="D8" s="228"/>
      <c r="E8" s="64">
        <v>98325434.765888691</v>
      </c>
      <c r="F8" s="84">
        <v>0.25190982218975227</v>
      </c>
      <c r="G8" s="66">
        <v>6.5079558778843624E-2</v>
      </c>
      <c r="H8" s="66">
        <v>0.42297093393443191</v>
      </c>
    </row>
    <row r="9" spans="2:8" ht="16.5" thickBot="1" x14ac:dyDescent="0.3">
      <c r="B9" s="226" t="s">
        <v>151</v>
      </c>
      <c r="C9" s="226"/>
      <c r="D9" s="226"/>
      <c r="E9" s="64">
        <v>217450619.94596317</v>
      </c>
      <c r="F9" s="84">
        <v>0.557108617277558</v>
      </c>
      <c r="G9" s="84">
        <v>0.24168851029722532</v>
      </c>
      <c r="H9" s="84">
        <v>0.63423896960914883</v>
      </c>
    </row>
    <row r="10" spans="2:8" ht="16.5" thickBot="1" x14ac:dyDescent="0.3">
      <c r="B10" s="237" t="s">
        <v>152</v>
      </c>
      <c r="C10" s="237"/>
      <c r="D10" s="237"/>
      <c r="E10" s="64">
        <v>390319972.08836341</v>
      </c>
      <c r="F10" s="86">
        <v>1</v>
      </c>
      <c r="G10" s="86">
        <v>1</v>
      </c>
      <c r="H10" s="86">
        <v>1</v>
      </c>
    </row>
    <row r="11" spans="2:8" ht="16.5" thickBot="1" x14ac:dyDescent="0.3">
      <c r="B11" s="237" t="s">
        <v>153</v>
      </c>
      <c r="C11" s="237"/>
      <c r="D11" s="237"/>
      <c r="E11" s="65">
        <v>0.99999958262046462</v>
      </c>
      <c r="F11" s="87"/>
      <c r="G11" s="87"/>
      <c r="H11" s="87"/>
    </row>
    <row r="12" spans="2:8" ht="15.75" thickBot="1" x14ac:dyDescent="0.3">
      <c r="B12" s="235" t="s">
        <v>154</v>
      </c>
      <c r="C12" s="232"/>
      <c r="D12" s="236"/>
      <c r="E12" s="231" t="s">
        <v>155</v>
      </c>
      <c r="F12" s="232"/>
      <c r="G12" s="232" t="s">
        <v>156</v>
      </c>
      <c r="H12" s="233"/>
    </row>
    <row r="13" spans="2:8" ht="15.75" thickBot="1" x14ac:dyDescent="0.3">
      <c r="B13" s="67"/>
      <c r="C13" s="68"/>
      <c r="D13" s="63"/>
      <c r="E13" s="69"/>
      <c r="F13" s="70"/>
      <c r="G13" s="71"/>
      <c r="H13" s="72"/>
    </row>
    <row r="14" spans="2:8" ht="15.75" thickBot="1" x14ac:dyDescent="0.3">
      <c r="B14" s="67"/>
      <c r="C14" s="69"/>
      <c r="D14" s="69"/>
      <c r="E14" s="69"/>
      <c r="F14" s="69"/>
      <c r="G14" s="69"/>
      <c r="H14" s="72"/>
    </row>
    <row r="15" spans="2:8" ht="15.75" thickBot="1" x14ac:dyDescent="0.3">
      <c r="B15" s="67"/>
      <c r="C15" s="68" t="s">
        <v>157</v>
      </c>
      <c r="D15" s="69"/>
      <c r="E15" s="73" t="s">
        <v>157</v>
      </c>
      <c r="F15" s="74"/>
      <c r="G15" s="75"/>
      <c r="H15" s="72"/>
    </row>
    <row r="16" spans="2:8" ht="15.75" thickBot="1" x14ac:dyDescent="0.3">
      <c r="B16" s="67"/>
      <c r="C16" s="69"/>
      <c r="D16" s="69"/>
      <c r="E16" s="69"/>
      <c r="F16" s="69"/>
      <c r="G16" s="76"/>
      <c r="H16" s="72"/>
    </row>
    <row r="17" spans="2:8" ht="15.75" thickBot="1" x14ac:dyDescent="0.3">
      <c r="B17" s="67"/>
      <c r="C17" s="69"/>
      <c r="D17" s="63"/>
      <c r="E17" s="69"/>
      <c r="F17" s="70"/>
      <c r="G17" s="63"/>
      <c r="H17" s="77"/>
    </row>
    <row r="18" spans="2:8" ht="15.75" thickBot="1" x14ac:dyDescent="0.3">
      <c r="B18" s="67"/>
      <c r="C18" s="69"/>
      <c r="D18" s="69"/>
      <c r="E18" s="69"/>
      <c r="F18" s="69"/>
      <c r="G18" s="78"/>
      <c r="H18" s="72"/>
    </row>
    <row r="19" spans="2:8" ht="15.75" thickBot="1" x14ac:dyDescent="0.3">
      <c r="B19" s="67"/>
      <c r="C19" s="69"/>
      <c r="D19" s="69"/>
      <c r="E19" s="69"/>
      <c r="F19" s="69"/>
      <c r="G19" s="69"/>
      <c r="H19" s="72"/>
    </row>
    <row r="20" spans="2:8" ht="15.75" thickBot="1" x14ac:dyDescent="0.3">
      <c r="B20" s="67"/>
      <c r="C20" s="69"/>
      <c r="D20" s="69"/>
      <c r="E20" s="69"/>
      <c r="F20" s="69"/>
      <c r="G20" s="69"/>
      <c r="H20" s="72"/>
    </row>
    <row r="21" spans="2:8" ht="15.75" thickBot="1" x14ac:dyDescent="0.3">
      <c r="B21" s="67"/>
      <c r="C21" s="69"/>
      <c r="D21" s="69"/>
      <c r="E21" s="69"/>
      <c r="F21" s="69"/>
      <c r="G21" s="69"/>
      <c r="H21" s="72"/>
    </row>
    <row r="22" spans="2:8" ht="15.75" thickBot="1" x14ac:dyDescent="0.3">
      <c r="B22" s="67"/>
      <c r="C22" s="69"/>
      <c r="D22" s="69"/>
      <c r="E22" s="69"/>
      <c r="F22" s="69"/>
      <c r="G22" s="69"/>
      <c r="H22" s="72"/>
    </row>
    <row r="23" spans="2:8" ht="15.75" thickBot="1" x14ac:dyDescent="0.3">
      <c r="B23" s="79"/>
      <c r="C23" s="76"/>
      <c r="D23" s="76"/>
      <c r="E23" s="76"/>
      <c r="F23" s="76"/>
      <c r="G23" s="76"/>
      <c r="H23" s="80"/>
    </row>
    <row r="24" spans="2:8" ht="15.75" thickBot="1" x14ac:dyDescent="0.3">
      <c r="B24" s="81"/>
      <c r="C24" s="82"/>
      <c r="D24" s="82"/>
      <c r="E24" s="82"/>
      <c r="F24" s="82"/>
      <c r="G24" s="82"/>
      <c r="H24" s="83"/>
    </row>
    <row r="25" spans="2:8" ht="51.95" customHeight="1" x14ac:dyDescent="0.25">
      <c r="B25" s="208" t="s">
        <v>158</v>
      </c>
      <c r="C25" s="208"/>
      <c r="D25" s="208"/>
      <c r="E25" s="208"/>
      <c r="F25" s="208"/>
      <c r="G25" s="208"/>
      <c r="H25" s="234"/>
    </row>
  </sheetData>
  <mergeCells count="15">
    <mergeCell ref="E12:F12"/>
    <mergeCell ref="G12:H12"/>
    <mergeCell ref="B25:H25"/>
    <mergeCell ref="B12:D12"/>
    <mergeCell ref="B7:D7"/>
    <mergeCell ref="B8:D8"/>
    <mergeCell ref="B9:D9"/>
    <mergeCell ref="B10:D10"/>
    <mergeCell ref="B11:D11"/>
    <mergeCell ref="B6:D6"/>
    <mergeCell ref="B3:D3"/>
    <mergeCell ref="B4:D4"/>
    <mergeCell ref="G4:G5"/>
    <mergeCell ref="H4:H5"/>
    <mergeCell ref="B5:D5"/>
  </mergeCells>
  <pageMargins left="0.7" right="0.7"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93E45E73C8184AB9B159E26BBF4366" ma:contentTypeVersion="16" ma:contentTypeDescription="Create a new document." ma:contentTypeScope="" ma:versionID="6cd8fc45d931f349f890fa897ea2e833">
  <xsd:schema xmlns:xsd="http://www.w3.org/2001/XMLSchema" xmlns:xs="http://www.w3.org/2001/XMLSchema" xmlns:p="http://schemas.microsoft.com/office/2006/metadata/properties" xmlns:ns2="7c11c9e6-3ed6-44a7-bb50-2b402fc6d82e" xmlns:ns3="823c690f-1428-4b7b-913c-f8e8cae1aa4a" targetNamespace="http://schemas.microsoft.com/office/2006/metadata/properties" ma:root="true" ma:fieldsID="027581190801d647f9772b91c1c2417e" ns2:_="" ns3:_="">
    <xsd:import namespace="7c11c9e6-3ed6-44a7-bb50-2b402fc6d82e"/>
    <xsd:import namespace="823c690f-1428-4b7b-913c-f8e8cae1aa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DateReceived"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1c9e6-3ed6-44a7-bb50-2b402fc6d82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1650545-460b-4bce-b735-f8b284d8afa7}" ma:internalName="TaxCatchAll" ma:showField="CatchAllData" ma:web="7c11c9e6-3ed6-44a7-bb50-2b402fc6d8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3c690f-1428-4b7b-913c-f8e8cae1aa4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DateReceived" ma:index="17" nillable="true" ma:displayName="Date Received" ma:format="DateTime" ma:internalName="DateReceived">
      <xsd:simpleType>
        <xsd:restriction base="dms:DateTim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3c690f-1428-4b7b-913c-f8e8cae1aa4a">
      <Terms xmlns="http://schemas.microsoft.com/office/infopath/2007/PartnerControls"/>
    </lcf76f155ced4ddcb4097134ff3c332f>
    <DateReceived xmlns="823c690f-1428-4b7b-913c-f8e8cae1aa4a" xsi:nil="true"/>
    <TaxCatchAll xmlns="7c11c9e6-3ed6-44a7-bb50-2b402fc6d8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4932BD-06EA-4E1F-AEBD-6B7998B27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11c9e6-3ed6-44a7-bb50-2b402fc6d82e"/>
    <ds:schemaRef ds:uri="823c690f-1428-4b7b-913c-f8e8cae1aa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6D42F5-3EB3-4B70-A0F9-1AB997032A0D}">
  <ds:schemaRefs>
    <ds:schemaRef ds:uri="http://schemas.microsoft.com/office/2006/metadata/properties"/>
    <ds:schemaRef ds:uri="http://schemas.microsoft.com/office/infopath/2007/PartnerControls"/>
    <ds:schemaRef ds:uri="823c690f-1428-4b7b-913c-f8e8cae1aa4a"/>
    <ds:schemaRef ds:uri="7c11c9e6-3ed6-44a7-bb50-2b402fc6d82e"/>
  </ds:schemaRefs>
</ds:datastoreItem>
</file>

<file path=customXml/itemProps3.xml><?xml version="1.0" encoding="utf-8"?>
<ds:datastoreItem xmlns:ds="http://schemas.openxmlformats.org/officeDocument/2006/customXml" ds:itemID="{6241A9A4-4E87-46F0-89E4-0597AF58C1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21</vt:i4>
      </vt:variant>
    </vt:vector>
  </HeadingPairs>
  <TitlesOfParts>
    <vt:vector size="40" baseType="lpstr">
      <vt:lpstr>Introduction</vt:lpstr>
      <vt:lpstr>Table 1 </vt:lpstr>
      <vt:lpstr>Table 2 </vt:lpstr>
      <vt:lpstr>Table 2a</vt:lpstr>
      <vt:lpstr>Table 3 </vt:lpstr>
      <vt:lpstr>Table 4 </vt:lpstr>
      <vt:lpstr>Table 5 </vt:lpstr>
      <vt:lpstr>Table 6 </vt:lpstr>
      <vt:lpstr>Table 7</vt:lpstr>
      <vt:lpstr>Table 8</vt:lpstr>
      <vt:lpstr>Table 8 Addendum</vt:lpstr>
      <vt:lpstr>Table 9</vt:lpstr>
      <vt:lpstr>Table 10 </vt:lpstr>
      <vt:lpstr>Table 11</vt:lpstr>
      <vt:lpstr>Table 12</vt:lpstr>
      <vt:lpstr>Table 13</vt:lpstr>
      <vt:lpstr>Table 14 (Gross)</vt:lpstr>
      <vt:lpstr>Table 14 (Net)</vt:lpstr>
      <vt:lpstr>Table 15</vt:lpstr>
      <vt:lpstr>'Table 1 '!Print_Area</vt:lpstr>
      <vt:lpstr>'Table 10 '!Print_Area</vt:lpstr>
      <vt:lpstr>'Table 11'!Print_Area</vt:lpstr>
      <vt:lpstr>'Table 12'!Print_Area</vt:lpstr>
      <vt:lpstr>'Table 13'!Print_Area</vt:lpstr>
      <vt:lpstr>'Table 14 (Gross)'!Print_Area</vt:lpstr>
      <vt:lpstr>'Table 14 (Net)'!Print_Area</vt:lpstr>
      <vt:lpstr>'Table 15'!Print_Area</vt:lpstr>
      <vt:lpstr>'Table 2 '!Print_Area</vt:lpstr>
      <vt:lpstr>'Table 2a'!Print_Area</vt:lpstr>
      <vt:lpstr>'Table 3 '!Print_Area</vt:lpstr>
      <vt:lpstr>'Table 4 '!Print_Area</vt:lpstr>
      <vt:lpstr>'Table 5 '!Print_Area</vt:lpstr>
      <vt:lpstr>'Table 6 '!Print_Area</vt:lpstr>
      <vt:lpstr>'Table 7'!Print_Area</vt:lpstr>
      <vt:lpstr>'Table 8'!Print_Area</vt:lpstr>
      <vt:lpstr>'Table 9'!Print_Area</vt:lpstr>
      <vt:lpstr>'Table 10 '!Print_Titles</vt:lpstr>
      <vt:lpstr>'Table 6 '!Print_Titles</vt:lpstr>
      <vt:lpstr>'Table 8'!Print_Titles</vt:lpstr>
      <vt:lpstr>'Table 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 PUC;DSA</dc:creator>
  <cp:keywords/>
  <dc:description/>
  <cp:lastModifiedBy>Leonard, Allyson</cp:lastModifiedBy>
  <cp:revision/>
  <dcterms:created xsi:type="dcterms:W3CDTF">2017-07-30T23:37:23Z</dcterms:created>
  <dcterms:modified xsi:type="dcterms:W3CDTF">2026-02-23T14:13:53Z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0x0101009893E45E73C8184AB9B159E26BBF4366</vt:lpwstr>
  </property>
  <property fmtid="{D5CDD505-2E9C-101B-9397-08002B2CF9AE}" pid="3" name="_dlc_DocIdItemGuid">
    <vt:lpwstr>7ca98df1-58a3-4f4a-80f4-9255571b4ff2</vt:lpwstr>
  </property>
  <property fmtid="{D5CDD505-2E9C-101B-9397-08002B2CF9AE}" pid="4" name="MediaServiceImageTags">
    <vt:lpwstr/>
  </property>
  <property fmtid="{D5CDD505-2E9C-101B-9397-08002B2CF9AE}" pid="5" name="{A44787D4-0540-4523-9961-78E4036D8C6D}">
    <vt:lpwstr>{F09182A3-9770-4F15-A41F-3021D5598C2E}</vt:lpwstr>
  </property>
</Properties>
</file>