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35" documentId="13_ncr:1_{E1561AF5-DEE1-4328-B0B2-23CACD1D4202}" xr6:coauthVersionLast="47" xr6:coauthVersionMax="47" xr10:uidLastSave="{B2388868-8EA0-450B-AAE3-92B9B4457B44}"/>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c r="BW57" i="53"/>
  <c r="BW58" i="53"/>
  <c r="BW59" i="53"/>
  <c r="BW60" i="53"/>
  <c r="BQ63" i="53"/>
  <c r="BQ64" i="53"/>
  <c r="BP64" i="53"/>
  <c r="BQ65" i="53"/>
  <c r="BP65" i="53"/>
  <c r="BQ66" i="53"/>
  <c r="BQ67" i="53"/>
  <c r="BP67" i="53"/>
  <c r="BW70" i="53"/>
  <c r="BW71" i="53"/>
  <c r="BW72" i="53"/>
  <c r="BW73" i="53"/>
  <c r="BW74" i="53"/>
  <c r="BW78" i="53"/>
  <c r="BW79" i="53"/>
  <c r="BW80" i="53"/>
  <c r="BW81" i="53"/>
  <c r="BW82" i="53"/>
  <c r="BP66" i="53"/>
  <c r="BP63" i="53"/>
  <c r="X32" i="53"/>
  <c r="BS64" i="53"/>
  <c r="BW34" i="53"/>
  <c r="BW33" i="53"/>
  <c r="BW32" i="53"/>
  <c r="BW31" i="53"/>
  <c r="BW30" i="53"/>
  <c r="BW27" i="53"/>
  <c r="BW26" i="53"/>
  <c r="BW25" i="53"/>
  <c r="BW24" i="53"/>
  <c r="BW23" i="53"/>
  <c r="BW17" i="53"/>
  <c r="BW18" i="53"/>
  <c r="BW19" i="53"/>
  <c r="BW20" i="53"/>
  <c r="BW16" i="53"/>
  <c r="G56" i="2"/>
  <c r="B37" i="59"/>
  <c r="B36" i="59"/>
  <c r="B1" i="56"/>
  <c r="B2" i="56"/>
  <c r="G25" i="62"/>
  <c r="D25" i="62"/>
  <c r="G25" i="60"/>
  <c r="D25" i="60"/>
  <c r="G25" i="58"/>
  <c r="D25" i="58"/>
  <c r="E93" i="27"/>
  <c r="D26" i="59"/>
  <c r="BW44" i="53"/>
  <c r="BW37" i="53"/>
  <c r="J57" i="22"/>
  <c r="J53" i="22"/>
  <c r="J51" i="22"/>
  <c r="J46" i="22"/>
  <c r="J43" i="22"/>
  <c r="J41" i="22"/>
  <c r="J39" i="22"/>
  <c r="J35" i="22"/>
  <c r="J30" i="22"/>
  <c r="J26" i="22"/>
  <c r="J25" i="22"/>
  <c r="J24" i="22"/>
  <c r="J23" i="22"/>
  <c r="J19" i="22"/>
  <c r="J17" i="22"/>
  <c r="J16" i="22"/>
  <c r="J15" i="22"/>
  <c r="BD7" i="53"/>
  <c r="BQ56" i="53"/>
  <c r="BQ60" i="53"/>
  <c r="BQ74" i="53"/>
  <c r="BQ79" i="53"/>
  <c r="BQ73" i="53"/>
  <c r="BQ81" i="53"/>
  <c r="BQ71" i="53"/>
  <c r="BP71" i="53"/>
  <c r="BQ78" i="53"/>
  <c r="BP83" i="53"/>
  <c r="BQ83" i="53"/>
  <c r="BQ57" i="53"/>
  <c r="BP57" i="53"/>
  <c r="BQ70" i="53"/>
  <c r="BQ80" i="53"/>
  <c r="BQ72" i="53"/>
  <c r="BQ82" i="53"/>
  <c r="BQ58" i="53"/>
  <c r="BQ59" i="53"/>
  <c r="BQ20" i="53"/>
  <c r="BQ16" i="53"/>
  <c r="BQ24" i="53"/>
  <c r="BP24" i="53"/>
  <c r="BQ32" i="53"/>
  <c r="BQ33" i="53"/>
  <c r="BQ19" i="53"/>
  <c r="BQ27" i="53"/>
  <c r="BQ23" i="53"/>
  <c r="BQ31" i="53"/>
  <c r="BP31" i="53"/>
  <c r="BQ17" i="53"/>
  <c r="BP17" i="53"/>
  <c r="BQ18" i="53"/>
  <c r="BQ26" i="53"/>
  <c r="BQ34" i="53"/>
  <c r="BQ30" i="53"/>
  <c r="BQ25" i="53"/>
  <c r="BQ44" i="53"/>
  <c r="BQ37" i="53"/>
  <c r="BW48" i="53"/>
  <c r="BQ48" i="53"/>
  <c r="BW47" i="53"/>
  <c r="BQ47" i="53"/>
  <c r="BW46" i="53"/>
  <c r="BQ46" i="53"/>
  <c r="BW45" i="53"/>
  <c r="BQ45" i="53"/>
  <c r="BP45" i="53"/>
  <c r="BW41" i="53"/>
  <c r="BQ41" i="53"/>
  <c r="BW40" i="53"/>
  <c r="BQ40" i="53"/>
  <c r="BW39" i="53"/>
  <c r="BQ39" i="53"/>
  <c r="BW38" i="53"/>
  <c r="BQ38" i="53"/>
  <c r="BP38" i="53"/>
  <c r="AX18" i="53"/>
  <c r="AN18" i="53"/>
  <c r="AD18" i="53"/>
  <c r="P3" i="53"/>
  <c r="BP72" i="53"/>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c r="BS57" i="53"/>
  <c r="BP70" i="53"/>
  <c r="BS71" i="53"/>
  <c r="BP30" i="53"/>
  <c r="BS31" i="53"/>
  <c r="BP16" i="53"/>
  <c r="BS17" i="53"/>
  <c r="BP23" i="53"/>
  <c r="BS24" i="53"/>
  <c r="BP37" i="53"/>
  <c r="BS38" i="53"/>
  <c r="BP44" i="53"/>
  <c r="BS45" i="53"/>
  <c r="H267" i="56"/>
  <c r="C67" i="22"/>
  <c r="H5" i="32"/>
  <c r="G6" i="16"/>
  <c r="H5" i="51"/>
  <c r="AM3" i="53"/>
  <c r="H5" i="22"/>
  <c r="C29" i="62"/>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c r="G5" i="51"/>
  <c r="G4" i="51"/>
  <c r="AE105" i="30"/>
  <c r="G26" i="64"/>
  <c r="G25" i="64"/>
  <c r="G24" i="64"/>
  <c r="G23" i="64"/>
  <c r="F27" i="64"/>
  <c r="F26" i="64"/>
  <c r="F25" i="64"/>
  <c r="F24" i="64"/>
  <c r="F23" i="64"/>
  <c r="D27" i="64"/>
  <c r="D26" i="64"/>
  <c r="D25" i="64"/>
  <c r="D24" i="64"/>
  <c r="D23" i="64"/>
  <c r="C27" i="64"/>
  <c r="C26" i="64"/>
  <c r="C25" i="64"/>
  <c r="C24" i="64"/>
  <c r="C23" i="64"/>
  <c r="O76" i="22"/>
  <c r="C217" i="56"/>
  <c r="C194" i="56"/>
  <c r="C113" i="56"/>
  <c r="C60" i="56"/>
  <c r="C6" i="56"/>
  <c r="C167" i="56"/>
  <c r="C439" i="56"/>
  <c r="C24" i="74"/>
  <c r="H9" i="22"/>
  <c r="G349" i="56"/>
  <c r="C26" i="74"/>
  <c r="G149" i="56"/>
  <c r="G148" i="56"/>
  <c r="G146" i="56"/>
  <c r="G95" i="56"/>
  <c r="G94" i="56"/>
  <c r="G92" i="56"/>
  <c r="G39" i="56"/>
  <c r="G42" i="56"/>
  <c r="G41" i="56"/>
  <c r="I26" i="62"/>
  <c r="I25" i="62"/>
  <c r="I24" i="62"/>
  <c r="I23" i="62"/>
  <c r="I26" i="60"/>
  <c r="I25" i="60"/>
  <c r="I24" i="60"/>
  <c r="I23" i="60"/>
  <c r="I23" i="58"/>
  <c r="C24" i="58"/>
  <c r="C25" i="58"/>
  <c r="C26" i="58"/>
  <c r="AD15" i="22"/>
  <c r="AD16" i="22"/>
  <c r="AD17" i="22"/>
  <c r="AB17" i="22"/>
  <c r="AB16" i="22"/>
  <c r="AB15" i="22"/>
  <c r="I26" i="58"/>
  <c r="I25" i="58"/>
  <c r="I24" i="58"/>
  <c r="G417" i="56"/>
  <c r="G419" i="56"/>
  <c r="G421" i="56"/>
  <c r="G418" i="56"/>
  <c r="E23" i="76"/>
  <c r="E27" i="66"/>
  <c r="E26" i="66"/>
  <c r="H42" i="56"/>
  <c r="H41" i="56"/>
  <c r="H40" i="56"/>
  <c r="H39" i="56"/>
  <c r="F26" i="59"/>
  <c r="H43" i="56" a="1"/>
  <c r="H43" i="56"/>
  <c r="P11" i="56"/>
  <c r="E23" i="77"/>
  <c r="C441" i="56"/>
  <c r="E24" i="76"/>
  <c r="E25" i="76"/>
  <c r="G395" i="56"/>
  <c r="G397" i="56"/>
  <c r="D25" i="73"/>
  <c r="D24" i="73"/>
  <c r="F26" i="73"/>
  <c r="F25" i="73"/>
  <c r="F24" i="73"/>
  <c r="F23" i="73"/>
  <c r="E24" i="73"/>
  <c r="E23" i="73"/>
  <c r="D23" i="73"/>
  <c r="G396" i="56"/>
  <c r="C25" i="73"/>
  <c r="C24" i="73"/>
  <c r="C23" i="73"/>
  <c r="G372" i="56"/>
  <c r="G347" i="56"/>
  <c r="G25" i="72"/>
  <c r="G24" i="72"/>
  <c r="G23" i="72"/>
  <c r="F25" i="72"/>
  <c r="F24" i="72"/>
  <c r="F23" i="72"/>
  <c r="G373" i="56"/>
  <c r="E24" i="72"/>
  <c r="E23" i="72"/>
  <c r="D25" i="72"/>
  <c r="D24" i="72"/>
  <c r="D23" i="72"/>
  <c r="C24" i="72"/>
  <c r="C23" i="72"/>
  <c r="G371" i="56"/>
  <c r="G348" i="56"/>
  <c r="E25" i="71"/>
  <c r="E24" i="71"/>
  <c r="E23" i="71"/>
  <c r="F24" i="71"/>
  <c r="F23" i="71"/>
  <c r="D23" i="71"/>
  <c r="C24" i="71"/>
  <c r="H27" i="69"/>
  <c r="H26" i="69"/>
  <c r="H25" i="69"/>
  <c r="H24" i="69"/>
  <c r="D25" i="65"/>
  <c r="C26" i="65"/>
  <c r="C27" i="65"/>
  <c r="C25" i="65"/>
  <c r="C24" i="65"/>
  <c r="C23" i="65"/>
  <c r="H119" i="56"/>
  <c r="I119" i="56"/>
  <c r="C119" i="56"/>
  <c r="H118" i="56"/>
  <c r="H116" i="56"/>
  <c r="L26" i="62"/>
  <c r="L23" i="62"/>
  <c r="K27" i="62"/>
  <c r="K26" i="62"/>
  <c r="K25" i="62"/>
  <c r="K24" i="62"/>
  <c r="K23" i="62"/>
  <c r="J23" i="62"/>
  <c r="L26" i="60"/>
  <c r="L23" i="60"/>
  <c r="G350" i="56"/>
  <c r="G370" i="56"/>
  <c r="G374" i="56"/>
  <c r="H66" i="56"/>
  <c r="I66" i="56"/>
  <c r="H65" i="56"/>
  <c r="H63" i="56"/>
  <c r="G71" i="56"/>
  <c r="K27" i="60"/>
  <c r="K26" i="60"/>
  <c r="K25" i="60"/>
  <c r="K24" i="60"/>
  <c r="K23" i="60"/>
  <c r="J23" i="60"/>
  <c r="C66" i="56"/>
  <c r="H12" i="56"/>
  <c r="I12" i="56"/>
  <c r="L26" i="58"/>
  <c r="L23" i="58"/>
  <c r="K27" i="58"/>
  <c r="K26" i="58"/>
  <c r="K25" i="58"/>
  <c r="K24" i="58"/>
  <c r="K23" i="58"/>
  <c r="J23" i="58"/>
  <c r="E26" i="58"/>
  <c r="E25" i="58"/>
  <c r="E24" i="58"/>
  <c r="C12" i="56"/>
  <c r="H11" i="56"/>
  <c r="H9" i="56"/>
  <c r="W41" i="22"/>
  <c r="W39" i="22"/>
  <c r="C38" i="22"/>
  <c r="W43" i="22"/>
  <c r="W26" i="22"/>
  <c r="D243" i="56"/>
  <c r="W17" i="22"/>
  <c r="AA17" i="22"/>
  <c r="AG17" i="22" s="1"/>
  <c r="D10" i="16" s="1"/>
  <c r="H10" i="16" s="1"/>
  <c r="W16" i="22"/>
  <c r="W15" i="22"/>
  <c r="C44" i="22"/>
  <c r="D319" i="56"/>
  <c r="C28" i="22"/>
  <c r="AC16" i="22"/>
  <c r="AE16" i="22" s="1"/>
  <c r="AF16" i="22" s="1"/>
  <c r="AA16" i="22"/>
  <c r="AG16" i="22" s="1"/>
  <c r="B27" i="16" s="1"/>
  <c r="AA15" i="22"/>
  <c r="AG15" i="22" s="1"/>
  <c r="B17" i="16" s="1"/>
  <c r="AC17" i="22"/>
  <c r="AE17" i="22" s="1"/>
  <c r="AF17" i="22" s="1"/>
  <c r="Y39" i="22"/>
  <c r="T44" i="22" s="1"/>
  <c r="AC15" i="22"/>
  <c r="AE15" i="22" s="1"/>
  <c r="AF15" i="22" s="1"/>
  <c r="G4" i="32"/>
  <c r="F5" i="16"/>
  <c r="D4" i="22"/>
  <c r="K5" i="22"/>
  <c r="AJ3" i="53"/>
  <c r="BP8" i="53"/>
  <c r="BS9" i="53"/>
  <c r="G171" i="56"/>
  <c r="G172" i="56"/>
  <c r="G173" i="56"/>
  <c r="G175" i="56"/>
  <c r="G170" i="56"/>
  <c r="G176" i="56"/>
  <c r="G299" i="56"/>
  <c r="G298" i="56"/>
  <c r="D393" i="56"/>
  <c r="C264" i="56"/>
  <c r="C317" i="56"/>
  <c r="C241" i="56"/>
  <c r="X41" i="22"/>
  <c r="Y50" i="22"/>
  <c r="C96" i="27" s="1"/>
  <c r="H41" i="22"/>
  <c r="AE109" i="30" s="1"/>
  <c r="X50" i="22"/>
  <c r="Z50" i="22" s="1"/>
  <c r="C27" i="58"/>
  <c r="P13" i="56"/>
  <c r="C28" i="58"/>
  <c r="P14" i="56"/>
  <c r="H394" i="56"/>
  <c r="Y41" i="22"/>
  <c r="I394" i="56"/>
  <c r="G394" i="56"/>
  <c r="D27" i="76"/>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c r="G422" i="56"/>
  <c r="D26" i="65"/>
  <c r="D24" i="65"/>
  <c r="D23" i="65"/>
  <c r="H147" i="56"/>
  <c r="H146" i="56"/>
  <c r="H95" i="56"/>
  <c r="H94" i="56"/>
  <c r="H93" i="56"/>
  <c r="H92" i="56"/>
  <c r="L27" i="62"/>
  <c r="L25" i="62"/>
  <c r="L24" i="62"/>
  <c r="J24" i="62"/>
  <c r="H24" i="62"/>
  <c r="H23" i="62"/>
  <c r="L27" i="60"/>
  <c r="L25" i="60"/>
  <c r="L24" i="60"/>
  <c r="J24" i="60"/>
  <c r="H24" i="60"/>
  <c r="H23" i="60"/>
  <c r="C29" i="58"/>
  <c r="G66" i="56"/>
  <c r="G67" i="56"/>
  <c r="G124" i="56"/>
  <c r="G120" i="56"/>
  <c r="G119" i="56"/>
  <c r="BG19" i="53"/>
  <c r="AO43" i="53"/>
  <c r="Y25" i="22"/>
  <c r="Y23" i="22" s="1"/>
  <c r="AE104" i="30" s="1"/>
  <c r="BD10" i="53"/>
  <c r="BD12" i="53"/>
  <c r="BD11" i="53"/>
  <c r="AW43" i="53"/>
  <c r="AX29" i="53"/>
  <c r="T91" i="22"/>
  <c r="AN29" i="53"/>
  <c r="T90" i="22"/>
  <c r="AD29" i="53"/>
  <c r="T89" i="22"/>
  <c r="AV41" i="53"/>
  <c r="T92" i="22"/>
  <c r="I48" i="53"/>
  <c r="D266" i="56"/>
  <c r="G290" i="56"/>
  <c r="G292" i="56"/>
  <c r="G296" i="56"/>
  <c r="G297" i="56"/>
  <c r="H219" i="56"/>
  <c r="H196" i="56"/>
  <c r="H169" i="56"/>
  <c r="G26" i="58"/>
  <c r="G24" i="58"/>
  <c r="G23" i="58"/>
  <c r="H39" i="22"/>
  <c r="D5" i="22"/>
  <c r="AK117" i="30"/>
  <c r="AK116" i="30"/>
  <c r="AK114" i="30"/>
  <c r="AK113" i="30"/>
  <c r="AK112" i="30"/>
  <c r="AK111" i="30"/>
  <c r="AK110" i="30"/>
  <c r="AK109" i="30"/>
  <c r="AK108" i="30"/>
  <c r="AK107" i="30"/>
  <c r="AK106" i="30"/>
  <c r="AK105" i="30"/>
  <c r="AK104" i="30"/>
  <c r="AK103" i="30"/>
  <c r="AK102" i="30"/>
  <c r="AK101" i="30"/>
  <c r="AK100" i="30"/>
  <c r="AK99" i="30"/>
  <c r="AK98" i="30"/>
  <c r="G9" i="56"/>
  <c r="G291" i="56"/>
  <c r="G116" i="56"/>
  <c r="S26" i="22"/>
  <c r="S17" i="22"/>
  <c r="S16" i="22"/>
  <c r="S15" i="22"/>
  <c r="S39" i="22"/>
  <c r="S41" i="22"/>
  <c r="G63" i="56"/>
  <c r="H26" i="22"/>
  <c r="H30" i="22" s="1"/>
  <c r="E15" i="16" s="1"/>
  <c r="H43" i="22"/>
  <c r="G24" i="16" s="1"/>
  <c r="H468" i="56"/>
  <c r="I468" i="56"/>
  <c r="H467" i="56"/>
  <c r="I467" i="56"/>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c r="H420" i="56"/>
  <c r="I420" i="56"/>
  <c r="H419" i="56"/>
  <c r="H418" i="56"/>
  <c r="H417" i="56"/>
  <c r="I417" i="56"/>
  <c r="C421" i="56"/>
  <c r="C420" i="56"/>
  <c r="C419" i="56"/>
  <c r="C418" i="56"/>
  <c r="C417" i="56"/>
  <c r="H397" i="56"/>
  <c r="I397" i="56"/>
  <c r="H396" i="56"/>
  <c r="I396" i="56"/>
  <c r="H395" i="56"/>
  <c r="I395" i="56"/>
  <c r="G398" i="56"/>
  <c r="C397" i="56"/>
  <c r="C396" i="56"/>
  <c r="C395" i="56"/>
  <c r="C394" i="56"/>
  <c r="C393" i="56"/>
  <c r="H373" i="56"/>
  <c r="I373" i="56"/>
  <c r="H372" i="56"/>
  <c r="I372" i="56"/>
  <c r="H371" i="56"/>
  <c r="I371" i="56"/>
  <c r="H370" i="56"/>
  <c r="I370" i="56"/>
  <c r="H369" i="56"/>
  <c r="I369" i="56"/>
  <c r="C373" i="56"/>
  <c r="C372" i="56"/>
  <c r="C371" i="56"/>
  <c r="C370" i="56"/>
  <c r="C369" i="56"/>
  <c r="H349" i="56"/>
  <c r="H348" i="56"/>
  <c r="I348" i="56"/>
  <c r="H347" i="56"/>
  <c r="I347" i="56"/>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c r="H170" i="56"/>
  <c r="I170" i="56"/>
  <c r="H172" i="56"/>
  <c r="I172" i="56"/>
  <c r="H174" i="56"/>
  <c r="I174" i="56"/>
  <c r="C172" i="56"/>
  <c r="C171" i="56"/>
  <c r="C170" i="56"/>
  <c r="H149" i="56"/>
  <c r="H148" i="56"/>
  <c r="H126" i="56"/>
  <c r="I126" i="56"/>
  <c r="H125" i="56"/>
  <c r="I125" i="56"/>
  <c r="H124" i="56"/>
  <c r="H123" i="56"/>
  <c r="H122" i="56"/>
  <c r="H121" i="56"/>
  <c r="H120" i="56"/>
  <c r="C149" i="56"/>
  <c r="C148" i="56"/>
  <c r="C147" i="56"/>
  <c r="C146" i="56"/>
  <c r="D27" i="63"/>
  <c r="D26" i="63"/>
  <c r="E25" i="63"/>
  <c r="D25" i="63"/>
  <c r="C25" i="63"/>
  <c r="F24" i="63"/>
  <c r="E24" i="63"/>
  <c r="D24" i="63"/>
  <c r="C24" i="63"/>
  <c r="F23" i="63"/>
  <c r="E23" i="63"/>
  <c r="D23" i="63"/>
  <c r="C23" i="63"/>
  <c r="G147" i="56"/>
  <c r="G150" i="56"/>
  <c r="O4894" i="62"/>
  <c r="M4894" i="62"/>
  <c r="N4894" i="62"/>
  <c r="O4893" i="62"/>
  <c r="M4893" i="62"/>
  <c r="N4893" i="62"/>
  <c r="O4892" i="62"/>
  <c r="M4892" i="62"/>
  <c r="N4892" i="62"/>
  <c r="O4891" i="62"/>
  <c r="M4891" i="62"/>
  <c r="N4891" i="62"/>
  <c r="O4890" i="62"/>
  <c r="M4890" i="62"/>
  <c r="N4890" i="62"/>
  <c r="O4889" i="62"/>
  <c r="M4889" i="62"/>
  <c r="N4889" i="62"/>
  <c r="O4888" i="62"/>
  <c r="M4888" i="62"/>
  <c r="N4888" i="62"/>
  <c r="O4887" i="62"/>
  <c r="M4887" i="62"/>
  <c r="N4887" i="62"/>
  <c r="O4886" i="62"/>
  <c r="M4886" i="62"/>
  <c r="N4886" i="62"/>
  <c r="O4885" i="62"/>
  <c r="M4885" i="62"/>
  <c r="N4885" i="62"/>
  <c r="O4884" i="62"/>
  <c r="M4884" i="62"/>
  <c r="N4884" i="62"/>
  <c r="O4883" i="62"/>
  <c r="M4883" i="62"/>
  <c r="N4883" i="62"/>
  <c r="O4882" i="62"/>
  <c r="M4882" i="62"/>
  <c r="N4882" i="62"/>
  <c r="O4881" i="62"/>
  <c r="M4881" i="62"/>
  <c r="N4881" i="62"/>
  <c r="O4880" i="62"/>
  <c r="M4880" i="62"/>
  <c r="N4880" i="62"/>
  <c r="O4879" i="62"/>
  <c r="M4879" i="62"/>
  <c r="N4879" i="62"/>
  <c r="O4878" i="62"/>
  <c r="M4878" i="62"/>
  <c r="N4878" i="62"/>
  <c r="O4877" i="62"/>
  <c r="M4877" i="62"/>
  <c r="N4877" i="62"/>
  <c r="O4876" i="62"/>
  <c r="M4876" i="62"/>
  <c r="N4876" i="62"/>
  <c r="O4875" i="62"/>
  <c r="M4875" i="62"/>
  <c r="N4875" i="62"/>
  <c r="O4874" i="62"/>
  <c r="M4874" i="62"/>
  <c r="N4874" i="62"/>
  <c r="O4873" i="62"/>
  <c r="M4873" i="62"/>
  <c r="N4873" i="62"/>
  <c r="O4872" i="62"/>
  <c r="M4872" i="62"/>
  <c r="N4872" i="62"/>
  <c r="O4871" i="62"/>
  <c r="M4871" i="62"/>
  <c r="N4871" i="62"/>
  <c r="O4870" i="62"/>
  <c r="M4870" i="62"/>
  <c r="N4870" i="62"/>
  <c r="O4869" i="62"/>
  <c r="M4869" i="62"/>
  <c r="N4869" i="62"/>
  <c r="O4868" i="62"/>
  <c r="M4868" i="62"/>
  <c r="N4868" i="62"/>
  <c r="O4867" i="62"/>
  <c r="M4867" i="62"/>
  <c r="N4867" i="62"/>
  <c r="O4866" i="62"/>
  <c r="M4866" i="62"/>
  <c r="N4866" i="62"/>
  <c r="O4865" i="62"/>
  <c r="M4865" i="62"/>
  <c r="N4865" i="62"/>
  <c r="O4864" i="62"/>
  <c r="M4864" i="62"/>
  <c r="N4864" i="62"/>
  <c r="O4863" i="62"/>
  <c r="M4863" i="62"/>
  <c r="N4863" i="62"/>
  <c r="O4862" i="62"/>
  <c r="M4862" i="62"/>
  <c r="N4862" i="62"/>
  <c r="O4861" i="62"/>
  <c r="M4861" i="62"/>
  <c r="N4861" i="62"/>
  <c r="O4860" i="62"/>
  <c r="M4860" i="62"/>
  <c r="N4860" i="62"/>
  <c r="O4859" i="62"/>
  <c r="M4859" i="62"/>
  <c r="N4859" i="62"/>
  <c r="O4858" i="62"/>
  <c r="M4858" i="62"/>
  <c r="N4858" i="62"/>
  <c r="O4857" i="62"/>
  <c r="M4857" i="62"/>
  <c r="N4857" i="62"/>
  <c r="O4856" i="62"/>
  <c r="M4856" i="62"/>
  <c r="N4856" i="62"/>
  <c r="O4855" i="62"/>
  <c r="M4855" i="62"/>
  <c r="N4855" i="62"/>
  <c r="O4854" i="62"/>
  <c r="M4854" i="62"/>
  <c r="N4854" i="62"/>
  <c r="O4853" i="62"/>
  <c r="M4853" i="62"/>
  <c r="N4853" i="62"/>
  <c r="O4852" i="62"/>
  <c r="M4852" i="62"/>
  <c r="N4852" i="62"/>
  <c r="O4851" i="62"/>
  <c r="M4851" i="62"/>
  <c r="N4851" i="62"/>
  <c r="O4850" i="62"/>
  <c r="M4850" i="62"/>
  <c r="N4850" i="62"/>
  <c r="O4849" i="62"/>
  <c r="M4849" i="62"/>
  <c r="N4849" i="62"/>
  <c r="O4848" i="62"/>
  <c r="M4848" i="62"/>
  <c r="N4848" i="62"/>
  <c r="O4847" i="62"/>
  <c r="M4847" i="62"/>
  <c r="N4847" i="62"/>
  <c r="O4846" i="62"/>
  <c r="M4846" i="62"/>
  <c r="N4846" i="62"/>
  <c r="O4845" i="62"/>
  <c r="M4845" i="62"/>
  <c r="N4845" i="62"/>
  <c r="O4844" i="62"/>
  <c r="M4844" i="62"/>
  <c r="N4844" i="62"/>
  <c r="O4843" i="62"/>
  <c r="M4843" i="62"/>
  <c r="N4843" i="62"/>
  <c r="O4842" i="62"/>
  <c r="M4842" i="62"/>
  <c r="N4842" i="62"/>
  <c r="O4841" i="62"/>
  <c r="M4841" i="62"/>
  <c r="N4841" i="62"/>
  <c r="O4840" i="62"/>
  <c r="M4840" i="62"/>
  <c r="N4840" i="62"/>
  <c r="O4839" i="62"/>
  <c r="M4839" i="62"/>
  <c r="N4839" i="62"/>
  <c r="O4838" i="62"/>
  <c r="M4838" i="62"/>
  <c r="N4838" i="62"/>
  <c r="O4837" i="62"/>
  <c r="M4837" i="62"/>
  <c r="N4837" i="62"/>
  <c r="O4836" i="62"/>
  <c r="M4836" i="62"/>
  <c r="N4836" i="62"/>
  <c r="O4835" i="62"/>
  <c r="M4835" i="62"/>
  <c r="N4835" i="62"/>
  <c r="O4834" i="62"/>
  <c r="M4834" i="62"/>
  <c r="N4834" i="62"/>
  <c r="O4833" i="62"/>
  <c r="M4833" i="62"/>
  <c r="N4833" i="62"/>
  <c r="O4832" i="62"/>
  <c r="M4832" i="62"/>
  <c r="N4832" i="62"/>
  <c r="O4831" i="62"/>
  <c r="M4831" i="62"/>
  <c r="N4831" i="62"/>
  <c r="O4830" i="62"/>
  <c r="M4830" i="62"/>
  <c r="N4830" i="62"/>
  <c r="O4829" i="62"/>
  <c r="M4829" i="62"/>
  <c r="N4829" i="62"/>
  <c r="O4828" i="62"/>
  <c r="M4828" i="62"/>
  <c r="N4828" i="62"/>
  <c r="O4827" i="62"/>
  <c r="M4827" i="62"/>
  <c r="N4827" i="62"/>
  <c r="O4826" i="62"/>
  <c r="M4826" i="62"/>
  <c r="N4826" i="62"/>
  <c r="O4825" i="62"/>
  <c r="M4825" i="62"/>
  <c r="N4825" i="62"/>
  <c r="O4824" i="62"/>
  <c r="M4824" i="62"/>
  <c r="N4824" i="62"/>
  <c r="O4823" i="62"/>
  <c r="M4823" i="62"/>
  <c r="N4823" i="62"/>
  <c r="O4822" i="62"/>
  <c r="M4822" i="62"/>
  <c r="N4822" i="62"/>
  <c r="O4821" i="62"/>
  <c r="M4821" i="62"/>
  <c r="N4821" i="62"/>
  <c r="O4820" i="62"/>
  <c r="M4820" i="62"/>
  <c r="N4820" i="62"/>
  <c r="O4819" i="62"/>
  <c r="M4819" i="62"/>
  <c r="N4819" i="62"/>
  <c r="O4818" i="62"/>
  <c r="M4818" i="62"/>
  <c r="N4818" i="62"/>
  <c r="O4817" i="62"/>
  <c r="M4817" i="62"/>
  <c r="N4817" i="62"/>
  <c r="O4816" i="62"/>
  <c r="M4816" i="62"/>
  <c r="N4816" i="62"/>
  <c r="O4815" i="62"/>
  <c r="M4815" i="62"/>
  <c r="N4815" i="62"/>
  <c r="O4814" i="62"/>
  <c r="M4814" i="62"/>
  <c r="N4814" i="62"/>
  <c r="O4813" i="62"/>
  <c r="M4813" i="62"/>
  <c r="N4813" i="62"/>
  <c r="O4812" i="62"/>
  <c r="M4812" i="62"/>
  <c r="N4812" i="62"/>
  <c r="O4811" i="62"/>
  <c r="M4811" i="62"/>
  <c r="N4811" i="62"/>
  <c r="O4810" i="62"/>
  <c r="M4810" i="62"/>
  <c r="N4810" i="62"/>
  <c r="O4809" i="62"/>
  <c r="M4809" i="62"/>
  <c r="N4809" i="62"/>
  <c r="O4808" i="62"/>
  <c r="M4808" i="62"/>
  <c r="N4808" i="62"/>
  <c r="O4807" i="62"/>
  <c r="M4807" i="62"/>
  <c r="N4807" i="62"/>
  <c r="O4806" i="62"/>
  <c r="M4806" i="62"/>
  <c r="N4806" i="62"/>
  <c r="O4805" i="62"/>
  <c r="M4805" i="62"/>
  <c r="N4805" i="62"/>
  <c r="O4804" i="62"/>
  <c r="M4804" i="62"/>
  <c r="N4804" i="62"/>
  <c r="O4803" i="62"/>
  <c r="M4803" i="62"/>
  <c r="N4803" i="62"/>
  <c r="O4802" i="62"/>
  <c r="M4802" i="62"/>
  <c r="N4802" i="62"/>
  <c r="O4801" i="62"/>
  <c r="M4801" i="62"/>
  <c r="N4801" i="62"/>
  <c r="O4800" i="62"/>
  <c r="M4800" i="62"/>
  <c r="N4800" i="62"/>
  <c r="O4799" i="62"/>
  <c r="M4799" i="62"/>
  <c r="N4799" i="62"/>
  <c r="O4798" i="62"/>
  <c r="M4798" i="62"/>
  <c r="N4798" i="62"/>
  <c r="O4797" i="62"/>
  <c r="M4797" i="62"/>
  <c r="N4797" i="62"/>
  <c r="O4796" i="62"/>
  <c r="M4796" i="62"/>
  <c r="N4796" i="62"/>
  <c r="O4795" i="62"/>
  <c r="M4795" i="62"/>
  <c r="N4795" i="62"/>
  <c r="O4794" i="62"/>
  <c r="M4794" i="62"/>
  <c r="N4794" i="62"/>
  <c r="O4793" i="62"/>
  <c r="M4793" i="62"/>
  <c r="N4793" i="62"/>
  <c r="O4792" i="62"/>
  <c r="M4792" i="62"/>
  <c r="N4792" i="62"/>
  <c r="O4791" i="62"/>
  <c r="M4791" i="62"/>
  <c r="N4791" i="62"/>
  <c r="O4790" i="62"/>
  <c r="M4790" i="62"/>
  <c r="N4790" i="62"/>
  <c r="O4789" i="62"/>
  <c r="M4789" i="62"/>
  <c r="N4789" i="62"/>
  <c r="O4788" i="62"/>
  <c r="M4788" i="62"/>
  <c r="N4788" i="62"/>
  <c r="O4787" i="62"/>
  <c r="M4787" i="62"/>
  <c r="N4787" i="62"/>
  <c r="O4786" i="62"/>
  <c r="M4786" i="62"/>
  <c r="N4786" i="62"/>
  <c r="O4785" i="62"/>
  <c r="M4785" i="62"/>
  <c r="N4785" i="62"/>
  <c r="O4784" i="62"/>
  <c r="M4784" i="62"/>
  <c r="N4784" i="62"/>
  <c r="O4783" i="62"/>
  <c r="M4783" i="62"/>
  <c r="N4783" i="62"/>
  <c r="O4782" i="62"/>
  <c r="M4782" i="62"/>
  <c r="N4782" i="62"/>
  <c r="O4781" i="62"/>
  <c r="M4781" i="62"/>
  <c r="N4781" i="62"/>
  <c r="O4780" i="62"/>
  <c r="M4780" i="62"/>
  <c r="N4780" i="62"/>
  <c r="O4779" i="62"/>
  <c r="M4779" i="62"/>
  <c r="N4779" i="62"/>
  <c r="O4778" i="62"/>
  <c r="M4778" i="62"/>
  <c r="N4778" i="62"/>
  <c r="O4777" i="62"/>
  <c r="M4777" i="62"/>
  <c r="N4777" i="62"/>
  <c r="O4776" i="62"/>
  <c r="M4776" i="62"/>
  <c r="N4776" i="62"/>
  <c r="O4775" i="62"/>
  <c r="M4775" i="62"/>
  <c r="N4775" i="62"/>
  <c r="O4774" i="62"/>
  <c r="M4774" i="62"/>
  <c r="N4774" i="62"/>
  <c r="O4773" i="62"/>
  <c r="M4773" i="62"/>
  <c r="N4773" i="62"/>
  <c r="O4772" i="62"/>
  <c r="M4772" i="62"/>
  <c r="N4772" i="62"/>
  <c r="O4771" i="62"/>
  <c r="M4771" i="62"/>
  <c r="N4771" i="62"/>
  <c r="O4770" i="62"/>
  <c r="M4770" i="62"/>
  <c r="N4770" i="62"/>
  <c r="O4769" i="62"/>
  <c r="M4769" i="62"/>
  <c r="N4769" i="62"/>
  <c r="O4768" i="62"/>
  <c r="M4768" i="62"/>
  <c r="N4768" i="62"/>
  <c r="O4767" i="62"/>
  <c r="M4767" i="62"/>
  <c r="N4767" i="62"/>
  <c r="O4766" i="62"/>
  <c r="M4766" i="62"/>
  <c r="N4766" i="62"/>
  <c r="O4765" i="62"/>
  <c r="M4765" i="62"/>
  <c r="N4765" i="62"/>
  <c r="O4764" i="62"/>
  <c r="M4764" i="62"/>
  <c r="N4764" i="62"/>
  <c r="O4763" i="62"/>
  <c r="M4763" i="62"/>
  <c r="N4763" i="62"/>
  <c r="O4762" i="62"/>
  <c r="M4762" i="62"/>
  <c r="N4762" i="62"/>
  <c r="O4761" i="62"/>
  <c r="M4761" i="62"/>
  <c r="N4761" i="62"/>
  <c r="O4760" i="62"/>
  <c r="M4760" i="62"/>
  <c r="N4760" i="62"/>
  <c r="O4759" i="62"/>
  <c r="M4759" i="62"/>
  <c r="N4759" i="62"/>
  <c r="O4758" i="62"/>
  <c r="M4758" i="62"/>
  <c r="N4758" i="62"/>
  <c r="O4757" i="62"/>
  <c r="M4757" i="62"/>
  <c r="N4757" i="62"/>
  <c r="O4756" i="62"/>
  <c r="M4756" i="62"/>
  <c r="N4756" i="62"/>
  <c r="O4755" i="62"/>
  <c r="M4755" i="62"/>
  <c r="N4755" i="62"/>
  <c r="O4754" i="62"/>
  <c r="M4754" i="62"/>
  <c r="N4754" i="62"/>
  <c r="O4753" i="62"/>
  <c r="M4753" i="62"/>
  <c r="N4753" i="62"/>
  <c r="O4752" i="62"/>
  <c r="M4752" i="62"/>
  <c r="N4752" i="62"/>
  <c r="O4751" i="62"/>
  <c r="M4751" i="62"/>
  <c r="N4751" i="62"/>
  <c r="O4750" i="62"/>
  <c r="M4750" i="62"/>
  <c r="N4750" i="62"/>
  <c r="O4749" i="62"/>
  <c r="M4749" i="62"/>
  <c r="N4749" i="62"/>
  <c r="O4748" i="62"/>
  <c r="M4748" i="62"/>
  <c r="N4748" i="62"/>
  <c r="O4747" i="62"/>
  <c r="M4747" i="62"/>
  <c r="N4747" i="62"/>
  <c r="O4746" i="62"/>
  <c r="M4746" i="62"/>
  <c r="N4746" i="62"/>
  <c r="O4745" i="62"/>
  <c r="M4745" i="62"/>
  <c r="N4745" i="62"/>
  <c r="O4744" i="62"/>
  <c r="M4744" i="62"/>
  <c r="N4744" i="62"/>
  <c r="O4743" i="62"/>
  <c r="M4743" i="62"/>
  <c r="N4743" i="62"/>
  <c r="O4742" i="62"/>
  <c r="M4742" i="62"/>
  <c r="N4742" i="62"/>
  <c r="O4741" i="62"/>
  <c r="M4741" i="62"/>
  <c r="N4741" i="62"/>
  <c r="O4740" i="62"/>
  <c r="M4740" i="62"/>
  <c r="N4740" i="62"/>
  <c r="O4739" i="62"/>
  <c r="M4739" i="62"/>
  <c r="N4739" i="62"/>
  <c r="O4738" i="62"/>
  <c r="M4738" i="62"/>
  <c r="N4738" i="62"/>
  <c r="O4737" i="62"/>
  <c r="M4737" i="62"/>
  <c r="N4737" i="62"/>
  <c r="O4736" i="62"/>
  <c r="M4736" i="62"/>
  <c r="N4736" i="62"/>
  <c r="O4735" i="62"/>
  <c r="M4735" i="62"/>
  <c r="N4735" i="62"/>
  <c r="O4734" i="62"/>
  <c r="M4734" i="62"/>
  <c r="N4734" i="62"/>
  <c r="O4733" i="62"/>
  <c r="M4733" i="62"/>
  <c r="N4733" i="62"/>
  <c r="O4732" i="62"/>
  <c r="M4732" i="62"/>
  <c r="N4732" i="62"/>
  <c r="O4731" i="62"/>
  <c r="M4731" i="62"/>
  <c r="N4731" i="62"/>
  <c r="O4730" i="62"/>
  <c r="M4730" i="62"/>
  <c r="N4730" i="62"/>
  <c r="O4729" i="62"/>
  <c r="M4729" i="62"/>
  <c r="N4729" i="62"/>
  <c r="O4728" i="62"/>
  <c r="M4728" i="62"/>
  <c r="N4728" i="62"/>
  <c r="O4727" i="62"/>
  <c r="M4727" i="62"/>
  <c r="N4727" i="62"/>
  <c r="O4726" i="62"/>
  <c r="M4726" i="62"/>
  <c r="N4726" i="62"/>
  <c r="O4725" i="62"/>
  <c r="M4725" i="62"/>
  <c r="N4725" i="62"/>
  <c r="O4724" i="62"/>
  <c r="M4724" i="62"/>
  <c r="N4724" i="62"/>
  <c r="O4723" i="62"/>
  <c r="M4723" i="62"/>
  <c r="N4723" i="62"/>
  <c r="O4722" i="62"/>
  <c r="M4722" i="62"/>
  <c r="N4722" i="62"/>
  <c r="O4721" i="62"/>
  <c r="M4721" i="62"/>
  <c r="N4721" i="62"/>
  <c r="O4720" i="62"/>
  <c r="M4720" i="62"/>
  <c r="N4720" i="62"/>
  <c r="O4719" i="62"/>
  <c r="M4719" i="62"/>
  <c r="N4719" i="62"/>
  <c r="O4718" i="62"/>
  <c r="M4718" i="62"/>
  <c r="N4718" i="62"/>
  <c r="O4717" i="62"/>
  <c r="M4717" i="62"/>
  <c r="N4717" i="62"/>
  <c r="O4716" i="62"/>
  <c r="M4716" i="62"/>
  <c r="N4716" i="62"/>
  <c r="O4715" i="62"/>
  <c r="M4715" i="62"/>
  <c r="N4715" i="62"/>
  <c r="O4714" i="62"/>
  <c r="M4714" i="62"/>
  <c r="N4714" i="62"/>
  <c r="O4713" i="62"/>
  <c r="M4713" i="62"/>
  <c r="N4713" i="62"/>
  <c r="O4712" i="62"/>
  <c r="M4712" i="62"/>
  <c r="N4712" i="62"/>
  <c r="O4711" i="62"/>
  <c r="M4711" i="62"/>
  <c r="N4711" i="62"/>
  <c r="O4710" i="62"/>
  <c r="M4710" i="62"/>
  <c r="N4710" i="62"/>
  <c r="O4709" i="62"/>
  <c r="M4709" i="62"/>
  <c r="N4709" i="62"/>
  <c r="O4708" i="62"/>
  <c r="M4708" i="62"/>
  <c r="N4708" i="62"/>
  <c r="O4707" i="62"/>
  <c r="M4707" i="62"/>
  <c r="N4707" i="62"/>
  <c r="O4706" i="62"/>
  <c r="M4706" i="62"/>
  <c r="N4706" i="62"/>
  <c r="O4705" i="62"/>
  <c r="M4705" i="62"/>
  <c r="N4705" i="62"/>
  <c r="O4704" i="62"/>
  <c r="M4704" i="62"/>
  <c r="N4704" i="62"/>
  <c r="O4703" i="62"/>
  <c r="M4703" i="62"/>
  <c r="N4703" i="62"/>
  <c r="O4702" i="62"/>
  <c r="M4702" i="62"/>
  <c r="N4702" i="62"/>
  <c r="O4701" i="62"/>
  <c r="M4701" i="62"/>
  <c r="N4701" i="62"/>
  <c r="O4700" i="62"/>
  <c r="M4700" i="62"/>
  <c r="N4700" i="62"/>
  <c r="O4699" i="62"/>
  <c r="M4699" i="62"/>
  <c r="N4699" i="62"/>
  <c r="O4698" i="62"/>
  <c r="M4698" i="62"/>
  <c r="N4698" i="62"/>
  <c r="O4697" i="62"/>
  <c r="M4697" i="62"/>
  <c r="N4697" i="62"/>
  <c r="O4696" i="62"/>
  <c r="M4696" i="62"/>
  <c r="N4696" i="62"/>
  <c r="O4695" i="62"/>
  <c r="M4695" i="62"/>
  <c r="N4695" i="62"/>
  <c r="O4694" i="62"/>
  <c r="M4694" i="62"/>
  <c r="N4694" i="62"/>
  <c r="O4693" i="62"/>
  <c r="M4693" i="62"/>
  <c r="N4693" i="62"/>
  <c r="O4692" i="62"/>
  <c r="M4692" i="62"/>
  <c r="N4692" i="62"/>
  <c r="O4691" i="62"/>
  <c r="M4691" i="62"/>
  <c r="N4691" i="62"/>
  <c r="O4690" i="62"/>
  <c r="M4690" i="62"/>
  <c r="N4690" i="62"/>
  <c r="O4689" i="62"/>
  <c r="M4689" i="62"/>
  <c r="N4689" i="62"/>
  <c r="O4688" i="62"/>
  <c r="M4688" i="62"/>
  <c r="N4688" i="62"/>
  <c r="O4687" i="62"/>
  <c r="M4687" i="62"/>
  <c r="N4687" i="62"/>
  <c r="O4686" i="62"/>
  <c r="M4686" i="62"/>
  <c r="N4686" i="62"/>
  <c r="O4685" i="62"/>
  <c r="M4685" i="62"/>
  <c r="N4685" i="62"/>
  <c r="O4684" i="62"/>
  <c r="M4684" i="62"/>
  <c r="N4684" i="62"/>
  <c r="O4683" i="62"/>
  <c r="M4683" i="62"/>
  <c r="N4683" i="62"/>
  <c r="O4682" i="62"/>
  <c r="M4682" i="62"/>
  <c r="N4682" i="62"/>
  <c r="O4681" i="62"/>
  <c r="M4681" i="62"/>
  <c r="N4681" i="62"/>
  <c r="O4680" i="62"/>
  <c r="M4680" i="62"/>
  <c r="N4680" i="62"/>
  <c r="O4679" i="62"/>
  <c r="M4679" i="62"/>
  <c r="N4679" i="62"/>
  <c r="O4678" i="62"/>
  <c r="M4678" i="62"/>
  <c r="N4678" i="62"/>
  <c r="O4677" i="62"/>
  <c r="M4677" i="62"/>
  <c r="N4677" i="62"/>
  <c r="O4676" i="62"/>
  <c r="M4676" i="62"/>
  <c r="N4676" i="62"/>
  <c r="O4675" i="62"/>
  <c r="M4675" i="62"/>
  <c r="N4675" i="62"/>
  <c r="O4674" i="62"/>
  <c r="M4674" i="62"/>
  <c r="N4674" i="62"/>
  <c r="O4673" i="62"/>
  <c r="M4673" i="62"/>
  <c r="N4673" i="62"/>
  <c r="O4672" i="62"/>
  <c r="M4672" i="62"/>
  <c r="N4672" i="62"/>
  <c r="O4671" i="62"/>
  <c r="M4671" i="62"/>
  <c r="N4671" i="62"/>
  <c r="O4670" i="62"/>
  <c r="M4670" i="62"/>
  <c r="N4670" i="62"/>
  <c r="O4669" i="62"/>
  <c r="M4669" i="62"/>
  <c r="N4669" i="62"/>
  <c r="O4668" i="62"/>
  <c r="M4668" i="62"/>
  <c r="N4668" i="62"/>
  <c r="O4667" i="62"/>
  <c r="M4667" i="62"/>
  <c r="N4667" i="62"/>
  <c r="O4666" i="62"/>
  <c r="M4666" i="62"/>
  <c r="N4666" i="62"/>
  <c r="O4665" i="62"/>
  <c r="M4665" i="62"/>
  <c r="N4665" i="62"/>
  <c r="O4664" i="62"/>
  <c r="M4664" i="62"/>
  <c r="N4664" i="62"/>
  <c r="O4663" i="62"/>
  <c r="M4663" i="62"/>
  <c r="N4663" i="62"/>
  <c r="O4662" i="62"/>
  <c r="M4662" i="62"/>
  <c r="N4662" i="62"/>
  <c r="O4661" i="62"/>
  <c r="M4661" i="62"/>
  <c r="N4661" i="62"/>
  <c r="O4660" i="62"/>
  <c r="M4660" i="62"/>
  <c r="N4660" i="62"/>
  <c r="O4659" i="62"/>
  <c r="M4659" i="62"/>
  <c r="N4659" i="62"/>
  <c r="O4658" i="62"/>
  <c r="M4658" i="62"/>
  <c r="N4658" i="62"/>
  <c r="O4657" i="62"/>
  <c r="M4657" i="62"/>
  <c r="N4657" i="62"/>
  <c r="O4656" i="62"/>
  <c r="M4656" i="62"/>
  <c r="N4656" i="62"/>
  <c r="O4655" i="62"/>
  <c r="M4655" i="62"/>
  <c r="N4655" i="62"/>
  <c r="O4654" i="62"/>
  <c r="M4654" i="62"/>
  <c r="N4654" i="62"/>
  <c r="O4653" i="62"/>
  <c r="M4653" i="62"/>
  <c r="N4653" i="62"/>
  <c r="O4652" i="62"/>
  <c r="M4652" i="62"/>
  <c r="N4652" i="62"/>
  <c r="O4651" i="62"/>
  <c r="M4651" i="62"/>
  <c r="N4651" i="62"/>
  <c r="O4650" i="62"/>
  <c r="M4650" i="62"/>
  <c r="N4650" i="62"/>
  <c r="O4649" i="62"/>
  <c r="M4649" i="62"/>
  <c r="N4649" i="62"/>
  <c r="O4648" i="62"/>
  <c r="M4648" i="62"/>
  <c r="N4648" i="62"/>
  <c r="O4647" i="62"/>
  <c r="M4647" i="62"/>
  <c r="N4647" i="62"/>
  <c r="O4646" i="62"/>
  <c r="M4646" i="62"/>
  <c r="N4646" i="62"/>
  <c r="O4645" i="62"/>
  <c r="M4645" i="62"/>
  <c r="N4645" i="62"/>
  <c r="O4644" i="62"/>
  <c r="M4644" i="62"/>
  <c r="N4644" i="62"/>
  <c r="O4643" i="62"/>
  <c r="M4643" i="62"/>
  <c r="N4643" i="62"/>
  <c r="O4642" i="62"/>
  <c r="M4642" i="62"/>
  <c r="N4642" i="62"/>
  <c r="O4641" i="62"/>
  <c r="M4641" i="62"/>
  <c r="N4641" i="62"/>
  <c r="O4640" i="62"/>
  <c r="M4640" i="62"/>
  <c r="N4640" i="62"/>
  <c r="O4639" i="62"/>
  <c r="M4639" i="62"/>
  <c r="N4639" i="62"/>
  <c r="O4638" i="62"/>
  <c r="M4638" i="62"/>
  <c r="N4638" i="62"/>
  <c r="O4637" i="62"/>
  <c r="M4637" i="62"/>
  <c r="N4637" i="62"/>
  <c r="O4636" i="62"/>
  <c r="M4636" i="62"/>
  <c r="N4636" i="62"/>
  <c r="O4635" i="62"/>
  <c r="M4635" i="62"/>
  <c r="N4635" i="62"/>
  <c r="O4634" i="62"/>
  <c r="M4634" i="62"/>
  <c r="N4634" i="62"/>
  <c r="O4633" i="62"/>
  <c r="M4633" i="62"/>
  <c r="N4633" i="62"/>
  <c r="O4632" i="62"/>
  <c r="M4632" i="62"/>
  <c r="N4632" i="62"/>
  <c r="O4631" i="62"/>
  <c r="M4631" i="62"/>
  <c r="N4631" i="62"/>
  <c r="O4630" i="62"/>
  <c r="M4630" i="62"/>
  <c r="N4630" i="62"/>
  <c r="O4629" i="62"/>
  <c r="M4629" i="62"/>
  <c r="N4629" i="62"/>
  <c r="O4628" i="62"/>
  <c r="M4628" i="62"/>
  <c r="N4628" i="62"/>
  <c r="O4627" i="62"/>
  <c r="M4627" i="62"/>
  <c r="N4627" i="62"/>
  <c r="O4626" i="62"/>
  <c r="M4626" i="62"/>
  <c r="N4626" i="62"/>
  <c r="O4625" i="62"/>
  <c r="M4625" i="62"/>
  <c r="N4625" i="62"/>
  <c r="O4624" i="62"/>
  <c r="M4624" i="62"/>
  <c r="N4624" i="62"/>
  <c r="O4623" i="62"/>
  <c r="M4623" i="62"/>
  <c r="N4623" i="62"/>
  <c r="O4622" i="62"/>
  <c r="M4622" i="62"/>
  <c r="N4622" i="62"/>
  <c r="O4621" i="62"/>
  <c r="M4621" i="62"/>
  <c r="N4621" i="62"/>
  <c r="O4620" i="62"/>
  <c r="M4620" i="62"/>
  <c r="N4620" i="62"/>
  <c r="O4619" i="62"/>
  <c r="M4619" i="62"/>
  <c r="N4619" i="62"/>
  <c r="O4618" i="62"/>
  <c r="M4618" i="62"/>
  <c r="N4618" i="62"/>
  <c r="O4617" i="62"/>
  <c r="M4617" i="62"/>
  <c r="N4617" i="62"/>
  <c r="O4616" i="62"/>
  <c r="M4616" i="62"/>
  <c r="N4616" i="62"/>
  <c r="O4615" i="62"/>
  <c r="M4615" i="62"/>
  <c r="N4615" i="62"/>
  <c r="O4614" i="62"/>
  <c r="M4614" i="62"/>
  <c r="N4614" i="62"/>
  <c r="O4613" i="62"/>
  <c r="M4613" i="62"/>
  <c r="N4613" i="62"/>
  <c r="O4612" i="62"/>
  <c r="M4612" i="62"/>
  <c r="N4612" i="62"/>
  <c r="O4611" i="62"/>
  <c r="M4611" i="62"/>
  <c r="N4611" i="62"/>
  <c r="O4610" i="62"/>
  <c r="M4610" i="62"/>
  <c r="N4610" i="62"/>
  <c r="O4609" i="62"/>
  <c r="M4609" i="62"/>
  <c r="N4609" i="62"/>
  <c r="O4608" i="62"/>
  <c r="M4608" i="62"/>
  <c r="N4608" i="62"/>
  <c r="O4607" i="62"/>
  <c r="M4607" i="62"/>
  <c r="N4607" i="62"/>
  <c r="O4606" i="62"/>
  <c r="M4606" i="62"/>
  <c r="N4606" i="62"/>
  <c r="O4605" i="62"/>
  <c r="M4605" i="62"/>
  <c r="N4605" i="62"/>
  <c r="O4604" i="62"/>
  <c r="M4604" i="62"/>
  <c r="N4604" i="62"/>
  <c r="O4603" i="62"/>
  <c r="M4603" i="62"/>
  <c r="N4603" i="62"/>
  <c r="O4602" i="62"/>
  <c r="M4602" i="62"/>
  <c r="N4602" i="62"/>
  <c r="O4601" i="62"/>
  <c r="M4601" i="62"/>
  <c r="N4601" i="62"/>
  <c r="O4600" i="62"/>
  <c r="M4600" i="62"/>
  <c r="N4600" i="62"/>
  <c r="O4599" i="62"/>
  <c r="M4599" i="62"/>
  <c r="N4599" i="62"/>
  <c r="O4598" i="62"/>
  <c r="M4598" i="62"/>
  <c r="N4598" i="62"/>
  <c r="O4597" i="62"/>
  <c r="M4597" i="62"/>
  <c r="N4597" i="62"/>
  <c r="O4596" i="62"/>
  <c r="M4596" i="62"/>
  <c r="N4596" i="62"/>
  <c r="O4595" i="62"/>
  <c r="M4595" i="62"/>
  <c r="N4595" i="62"/>
  <c r="O4594" i="62"/>
  <c r="M4594" i="62"/>
  <c r="N4594" i="62"/>
  <c r="O4593" i="62"/>
  <c r="M4593" i="62"/>
  <c r="N4593" i="62"/>
  <c r="O4592" i="62"/>
  <c r="M4592" i="62"/>
  <c r="N4592" i="62"/>
  <c r="O4591" i="62"/>
  <c r="M4591" i="62"/>
  <c r="N4591" i="62"/>
  <c r="O4590" i="62"/>
  <c r="M4590" i="62"/>
  <c r="N4590" i="62"/>
  <c r="O4589" i="62"/>
  <c r="M4589" i="62"/>
  <c r="N4589" i="62"/>
  <c r="O4588" i="62"/>
  <c r="M4588" i="62"/>
  <c r="N4588" i="62"/>
  <c r="O4587" i="62"/>
  <c r="M4587" i="62"/>
  <c r="N4587" i="62"/>
  <c r="O4586" i="62"/>
  <c r="M4586" i="62"/>
  <c r="N4586" i="62"/>
  <c r="O4585" i="62"/>
  <c r="M4585" i="62"/>
  <c r="N4585" i="62"/>
  <c r="O4584" i="62"/>
  <c r="M4584" i="62"/>
  <c r="N4584" i="62"/>
  <c r="O4583" i="62"/>
  <c r="M4583" i="62"/>
  <c r="N4583" i="62"/>
  <c r="O4582" i="62"/>
  <c r="M4582" i="62"/>
  <c r="N4582" i="62"/>
  <c r="O4581" i="62"/>
  <c r="M4581" i="62"/>
  <c r="N4581" i="62"/>
  <c r="O4580" i="62"/>
  <c r="M4580" i="62"/>
  <c r="N4580" i="62"/>
  <c r="O4579" i="62"/>
  <c r="M4579" i="62"/>
  <c r="N4579" i="62"/>
  <c r="O4578" i="62"/>
  <c r="M4578" i="62"/>
  <c r="N4578" i="62"/>
  <c r="O4577" i="62"/>
  <c r="M4577" i="62"/>
  <c r="N4577" i="62"/>
  <c r="O4576" i="62"/>
  <c r="M4576" i="62"/>
  <c r="N4576" i="62"/>
  <c r="O4575" i="62"/>
  <c r="M4575" i="62"/>
  <c r="N4575" i="62"/>
  <c r="O4574" i="62"/>
  <c r="M4574" i="62"/>
  <c r="N4574" i="62"/>
  <c r="O4573" i="62"/>
  <c r="M4573" i="62"/>
  <c r="N4573" i="62"/>
  <c r="O4572" i="62"/>
  <c r="M4572" i="62"/>
  <c r="N4572" i="62"/>
  <c r="O4571" i="62"/>
  <c r="M4571" i="62"/>
  <c r="N4571" i="62"/>
  <c r="O4570" i="62"/>
  <c r="M4570" i="62"/>
  <c r="N4570" i="62"/>
  <c r="O4569" i="62"/>
  <c r="M4569" i="62"/>
  <c r="N4569" i="62"/>
  <c r="O4568" i="62"/>
  <c r="M4568" i="62"/>
  <c r="N4568" i="62"/>
  <c r="O4567" i="62"/>
  <c r="M4567" i="62"/>
  <c r="N4567" i="62"/>
  <c r="O4566" i="62"/>
  <c r="M4566" i="62"/>
  <c r="N4566" i="62"/>
  <c r="O4565" i="62"/>
  <c r="M4565" i="62"/>
  <c r="N4565" i="62"/>
  <c r="O4564" i="62"/>
  <c r="M4564" i="62"/>
  <c r="N4564" i="62"/>
  <c r="O4563" i="62"/>
  <c r="M4563" i="62"/>
  <c r="N4563" i="62"/>
  <c r="O4562" i="62"/>
  <c r="M4562" i="62"/>
  <c r="N4562" i="62"/>
  <c r="O4561" i="62"/>
  <c r="M4561" i="62"/>
  <c r="N4561" i="62"/>
  <c r="O4560" i="62"/>
  <c r="M4560" i="62"/>
  <c r="N4560" i="62"/>
  <c r="O4559" i="62"/>
  <c r="M4559" i="62"/>
  <c r="N4559" i="62"/>
  <c r="O4558" i="62"/>
  <c r="M4558" i="62"/>
  <c r="N4558" i="62"/>
  <c r="O4557" i="62"/>
  <c r="M4557" i="62"/>
  <c r="N4557" i="62"/>
  <c r="O4556" i="62"/>
  <c r="M4556" i="62"/>
  <c r="N4556" i="62"/>
  <c r="O4555" i="62"/>
  <c r="M4555" i="62"/>
  <c r="N4555" i="62"/>
  <c r="O4554" i="62"/>
  <c r="M4554" i="62"/>
  <c r="N4554" i="62"/>
  <c r="O4553" i="62"/>
  <c r="M4553" i="62"/>
  <c r="N4553" i="62"/>
  <c r="O4552" i="62"/>
  <c r="M4552" i="62"/>
  <c r="N4552" i="62"/>
  <c r="O4551" i="62"/>
  <c r="M4551" i="62"/>
  <c r="N4551" i="62"/>
  <c r="O4550" i="62"/>
  <c r="M4550" i="62"/>
  <c r="N4550" i="62"/>
  <c r="O4549" i="62"/>
  <c r="M4549" i="62"/>
  <c r="N4549" i="62"/>
  <c r="O4548" i="62"/>
  <c r="M4548" i="62"/>
  <c r="N4548" i="62"/>
  <c r="O4547" i="62"/>
  <c r="M4547" i="62"/>
  <c r="N4547" i="62"/>
  <c r="O4546" i="62"/>
  <c r="M4546" i="62"/>
  <c r="N4546" i="62"/>
  <c r="O4545" i="62"/>
  <c r="M4545" i="62"/>
  <c r="N4545" i="62"/>
  <c r="O4544" i="62"/>
  <c r="M4544" i="62"/>
  <c r="N4544" i="62"/>
  <c r="O4543" i="62"/>
  <c r="M4543" i="62"/>
  <c r="N4543" i="62"/>
  <c r="O4542" i="62"/>
  <c r="M4542" i="62"/>
  <c r="N4542" i="62"/>
  <c r="O4541" i="62"/>
  <c r="M4541" i="62"/>
  <c r="N4541" i="62"/>
  <c r="O4540" i="62"/>
  <c r="M4540" i="62"/>
  <c r="N4540" i="62"/>
  <c r="O4539" i="62"/>
  <c r="M4539" i="62"/>
  <c r="N4539" i="62"/>
  <c r="O4538" i="62"/>
  <c r="M4538" i="62"/>
  <c r="N4538" i="62"/>
  <c r="O4537" i="62"/>
  <c r="M4537" i="62"/>
  <c r="N4537" i="62"/>
  <c r="O4536" i="62"/>
  <c r="M4536" i="62"/>
  <c r="N4536" i="62"/>
  <c r="O4535" i="62"/>
  <c r="M4535" i="62"/>
  <c r="N4535" i="62"/>
  <c r="O4534" i="62"/>
  <c r="M4534" i="62"/>
  <c r="N4534" i="62"/>
  <c r="O4533" i="62"/>
  <c r="M4533" i="62"/>
  <c r="N4533" i="62"/>
  <c r="O4532" i="62"/>
  <c r="M4532" i="62"/>
  <c r="N4532" i="62"/>
  <c r="O4531" i="62"/>
  <c r="M4531" i="62"/>
  <c r="N4531" i="62"/>
  <c r="O4530" i="62"/>
  <c r="M4530" i="62"/>
  <c r="N4530" i="62"/>
  <c r="O4529" i="62"/>
  <c r="M4529" i="62"/>
  <c r="N4529" i="62"/>
  <c r="O4528" i="62"/>
  <c r="M4528" i="62"/>
  <c r="N4528" i="62"/>
  <c r="O4527" i="62"/>
  <c r="M4527" i="62"/>
  <c r="N4527" i="62"/>
  <c r="O4526" i="62"/>
  <c r="M4526" i="62"/>
  <c r="N4526" i="62"/>
  <c r="O4525" i="62"/>
  <c r="M4525" i="62"/>
  <c r="N4525" i="62"/>
  <c r="O4524" i="62"/>
  <c r="M4524" i="62"/>
  <c r="N4524" i="62"/>
  <c r="O4523" i="62"/>
  <c r="M4523" i="62"/>
  <c r="N4523" i="62"/>
  <c r="O4522" i="62"/>
  <c r="M4522" i="62"/>
  <c r="N4522" i="62"/>
  <c r="O4521" i="62"/>
  <c r="M4521" i="62"/>
  <c r="N4521" i="62"/>
  <c r="O4520" i="62"/>
  <c r="M4520" i="62"/>
  <c r="N4520" i="62"/>
  <c r="O4519" i="62"/>
  <c r="M4519" i="62"/>
  <c r="N4519" i="62"/>
  <c r="O4518" i="62"/>
  <c r="M4518" i="62"/>
  <c r="N4518" i="62"/>
  <c r="O4517" i="62"/>
  <c r="M4517" i="62"/>
  <c r="N4517" i="62"/>
  <c r="O4516" i="62"/>
  <c r="M4516" i="62"/>
  <c r="N4516" i="62"/>
  <c r="O4515" i="62"/>
  <c r="M4515" i="62"/>
  <c r="N4515" i="62"/>
  <c r="O4514" i="62"/>
  <c r="M4514" i="62"/>
  <c r="N4514" i="62"/>
  <c r="O4513" i="62"/>
  <c r="M4513" i="62"/>
  <c r="N4513" i="62"/>
  <c r="O4512" i="62"/>
  <c r="M4512" i="62"/>
  <c r="N4512" i="62"/>
  <c r="O4511" i="62"/>
  <c r="M4511" i="62"/>
  <c r="N4511" i="62"/>
  <c r="O4510" i="62"/>
  <c r="M4510" i="62"/>
  <c r="N4510" i="62"/>
  <c r="O4509" i="62"/>
  <c r="M4509" i="62"/>
  <c r="N4509" i="62"/>
  <c r="O4508" i="62"/>
  <c r="M4508" i="62"/>
  <c r="N4508" i="62"/>
  <c r="O4507" i="62"/>
  <c r="M4507" i="62"/>
  <c r="N4507" i="62"/>
  <c r="O4506" i="62"/>
  <c r="M4506" i="62"/>
  <c r="N4506" i="62"/>
  <c r="O4505" i="62"/>
  <c r="M4505" i="62"/>
  <c r="N4505" i="62"/>
  <c r="O4504" i="62"/>
  <c r="M4504" i="62"/>
  <c r="N4504" i="62"/>
  <c r="O4503" i="62"/>
  <c r="M4503" i="62"/>
  <c r="N4503" i="62"/>
  <c r="O4502" i="62"/>
  <c r="M4502" i="62"/>
  <c r="N4502" i="62"/>
  <c r="O4501" i="62"/>
  <c r="M4501" i="62"/>
  <c r="N4501" i="62"/>
  <c r="O4500" i="62"/>
  <c r="M4500" i="62"/>
  <c r="N4500" i="62"/>
  <c r="O4499" i="62"/>
  <c r="M4499" i="62"/>
  <c r="N4499" i="62"/>
  <c r="O4498" i="62"/>
  <c r="M4498" i="62"/>
  <c r="N4498" i="62"/>
  <c r="O4497" i="62"/>
  <c r="M4497" i="62"/>
  <c r="N4497" i="62"/>
  <c r="O4496" i="62"/>
  <c r="M4496" i="62"/>
  <c r="N4496" i="62"/>
  <c r="O4495" i="62"/>
  <c r="M4495" i="62"/>
  <c r="N4495" i="62"/>
  <c r="O4494" i="62"/>
  <c r="M4494" i="62"/>
  <c r="N4494" i="62"/>
  <c r="O4493" i="62"/>
  <c r="M4493" i="62"/>
  <c r="N4493" i="62"/>
  <c r="O4492" i="62"/>
  <c r="M4492" i="62"/>
  <c r="N4492" i="62"/>
  <c r="O4491" i="62"/>
  <c r="M4491" i="62"/>
  <c r="N4491" i="62"/>
  <c r="O4490" i="62"/>
  <c r="M4490" i="62"/>
  <c r="N4490" i="62"/>
  <c r="O4489" i="62"/>
  <c r="M4489" i="62"/>
  <c r="N4489" i="62"/>
  <c r="O4488" i="62"/>
  <c r="M4488" i="62"/>
  <c r="N4488" i="62"/>
  <c r="O4487" i="62"/>
  <c r="M4487" i="62"/>
  <c r="N4487" i="62"/>
  <c r="O4486" i="62"/>
  <c r="M4486" i="62"/>
  <c r="N4486" i="62"/>
  <c r="O4485" i="62"/>
  <c r="M4485" i="62"/>
  <c r="N4485" i="62"/>
  <c r="O4484" i="62"/>
  <c r="M4484" i="62"/>
  <c r="N4484" i="62"/>
  <c r="O4483" i="62"/>
  <c r="M4483" i="62"/>
  <c r="N4483" i="62"/>
  <c r="O4482" i="62"/>
  <c r="M4482" i="62"/>
  <c r="N4482" i="62"/>
  <c r="O4481" i="62"/>
  <c r="M4481" i="62"/>
  <c r="N4481" i="62"/>
  <c r="O4480" i="62"/>
  <c r="M4480" i="62"/>
  <c r="N4480" i="62"/>
  <c r="O4479" i="62"/>
  <c r="M4479" i="62"/>
  <c r="N4479" i="62"/>
  <c r="O4478" i="62"/>
  <c r="M4478" i="62"/>
  <c r="N4478" i="62"/>
  <c r="O4477" i="62"/>
  <c r="M4477" i="62"/>
  <c r="N4477" i="62"/>
  <c r="O4476" i="62"/>
  <c r="M4476" i="62"/>
  <c r="N4476" i="62"/>
  <c r="O4475" i="62"/>
  <c r="M4475" i="62"/>
  <c r="N4475" i="62"/>
  <c r="O4474" i="62"/>
  <c r="M4474" i="62"/>
  <c r="N4474" i="62"/>
  <c r="O4473" i="62"/>
  <c r="M4473" i="62"/>
  <c r="N4473" i="62"/>
  <c r="O4472" i="62"/>
  <c r="M4472" i="62"/>
  <c r="N4472" i="62"/>
  <c r="O4471" i="62"/>
  <c r="M4471" i="62"/>
  <c r="N4471" i="62"/>
  <c r="O4470" i="62"/>
  <c r="M4470" i="62"/>
  <c r="N4470" i="62"/>
  <c r="O4469" i="62"/>
  <c r="M4469" i="62"/>
  <c r="N4469" i="62"/>
  <c r="O4468" i="62"/>
  <c r="M4468" i="62"/>
  <c r="N4468" i="62"/>
  <c r="O4467" i="62"/>
  <c r="M4467" i="62"/>
  <c r="N4467" i="62"/>
  <c r="O4466" i="62"/>
  <c r="M4466" i="62"/>
  <c r="N4466" i="62"/>
  <c r="O4465" i="62"/>
  <c r="M4465" i="62"/>
  <c r="N4465" i="62"/>
  <c r="O4464" i="62"/>
  <c r="M4464" i="62"/>
  <c r="N4464" i="62"/>
  <c r="O4463" i="62"/>
  <c r="M4463" i="62"/>
  <c r="N4463" i="62"/>
  <c r="O4462" i="62"/>
  <c r="M4462" i="62"/>
  <c r="N4462" i="62"/>
  <c r="O4461" i="62"/>
  <c r="M4461" i="62"/>
  <c r="N4461" i="62"/>
  <c r="O4460" i="62"/>
  <c r="M4460" i="62"/>
  <c r="N4460" i="62"/>
  <c r="O4459" i="62"/>
  <c r="M4459" i="62"/>
  <c r="N4459" i="62"/>
  <c r="O4458" i="62"/>
  <c r="M4458" i="62"/>
  <c r="N4458" i="62"/>
  <c r="O4457" i="62"/>
  <c r="M4457" i="62"/>
  <c r="N4457" i="62"/>
  <c r="O4456" i="62"/>
  <c r="M4456" i="62"/>
  <c r="N4456" i="62"/>
  <c r="O4455" i="62"/>
  <c r="M4455" i="62"/>
  <c r="N4455" i="62"/>
  <c r="O4454" i="62"/>
  <c r="M4454" i="62"/>
  <c r="N4454" i="62"/>
  <c r="O4453" i="62"/>
  <c r="M4453" i="62"/>
  <c r="N4453" i="62"/>
  <c r="O4452" i="62"/>
  <c r="M4452" i="62"/>
  <c r="N4452" i="62"/>
  <c r="O4451" i="62"/>
  <c r="M4451" i="62"/>
  <c r="N4451" i="62"/>
  <c r="O4450" i="62"/>
  <c r="M4450" i="62"/>
  <c r="N4450" i="62"/>
  <c r="O4449" i="62"/>
  <c r="M4449" i="62"/>
  <c r="N4449" i="62"/>
  <c r="O4448" i="62"/>
  <c r="M4448" i="62"/>
  <c r="N4448" i="62"/>
  <c r="O4447" i="62"/>
  <c r="M4447" i="62"/>
  <c r="N4447" i="62"/>
  <c r="O4446" i="62"/>
  <c r="M4446" i="62"/>
  <c r="N4446" i="62"/>
  <c r="O4445" i="62"/>
  <c r="M4445" i="62"/>
  <c r="N4445" i="62"/>
  <c r="O4444" i="62"/>
  <c r="M4444" i="62"/>
  <c r="N4444" i="62"/>
  <c r="O4443" i="62"/>
  <c r="M4443" i="62"/>
  <c r="N4443" i="62"/>
  <c r="O4442" i="62"/>
  <c r="M4442" i="62"/>
  <c r="N4442" i="62"/>
  <c r="O4441" i="62"/>
  <c r="M4441" i="62"/>
  <c r="N4441" i="62"/>
  <c r="O4440" i="62"/>
  <c r="M4440" i="62"/>
  <c r="N4440" i="62"/>
  <c r="O4439" i="62"/>
  <c r="M4439" i="62"/>
  <c r="N4439" i="62"/>
  <c r="O4438" i="62"/>
  <c r="M4438" i="62"/>
  <c r="N4438" i="62"/>
  <c r="O4437" i="62"/>
  <c r="M4437" i="62"/>
  <c r="N4437" i="62"/>
  <c r="O4436" i="62"/>
  <c r="M4436" i="62"/>
  <c r="N4436" i="62"/>
  <c r="O4435" i="62"/>
  <c r="M4435" i="62"/>
  <c r="N4435" i="62"/>
  <c r="O4434" i="62"/>
  <c r="M4434" i="62"/>
  <c r="N4434" i="62"/>
  <c r="O4433" i="62"/>
  <c r="M4433" i="62"/>
  <c r="N4433" i="62"/>
  <c r="O4432" i="62"/>
  <c r="M4432" i="62"/>
  <c r="N4432" i="62"/>
  <c r="O4431" i="62"/>
  <c r="M4431" i="62"/>
  <c r="N4431" i="62"/>
  <c r="O4430" i="62"/>
  <c r="M4430" i="62"/>
  <c r="N4430" i="62"/>
  <c r="O4429" i="62"/>
  <c r="M4429" i="62"/>
  <c r="N4429" i="62"/>
  <c r="O4428" i="62"/>
  <c r="M4428" i="62"/>
  <c r="N4428" i="62"/>
  <c r="O4427" i="62"/>
  <c r="M4427" i="62"/>
  <c r="N4427" i="62"/>
  <c r="O4426" i="62"/>
  <c r="M4426" i="62"/>
  <c r="N4426" i="62"/>
  <c r="O4425" i="62"/>
  <c r="M4425" i="62"/>
  <c r="N4425" i="62"/>
  <c r="O4424" i="62"/>
  <c r="M4424" i="62"/>
  <c r="N4424" i="62"/>
  <c r="O4423" i="62"/>
  <c r="M4423" i="62"/>
  <c r="N4423" i="62"/>
  <c r="O4422" i="62"/>
  <c r="M4422" i="62"/>
  <c r="N4422" i="62"/>
  <c r="O4421" i="62"/>
  <c r="M4421" i="62"/>
  <c r="N4421" i="62"/>
  <c r="O4420" i="62"/>
  <c r="M4420" i="62"/>
  <c r="N4420" i="62"/>
  <c r="O4419" i="62"/>
  <c r="M4419" i="62"/>
  <c r="N4419" i="62"/>
  <c r="O4418" i="62"/>
  <c r="M4418" i="62"/>
  <c r="N4418" i="62"/>
  <c r="O4417" i="62"/>
  <c r="M4417" i="62"/>
  <c r="N4417" i="62"/>
  <c r="O4416" i="62"/>
  <c r="M4416" i="62"/>
  <c r="N4416" i="62"/>
  <c r="O4415" i="62"/>
  <c r="M4415" i="62"/>
  <c r="N4415" i="62"/>
  <c r="O4414" i="62"/>
  <c r="M4414" i="62"/>
  <c r="N4414" i="62"/>
  <c r="O4413" i="62"/>
  <c r="M4413" i="62"/>
  <c r="N4413" i="62"/>
  <c r="O4412" i="62"/>
  <c r="M4412" i="62"/>
  <c r="N4412" i="62"/>
  <c r="O4411" i="62"/>
  <c r="M4411" i="62"/>
  <c r="N4411" i="62"/>
  <c r="O4410" i="62"/>
  <c r="M4410" i="62"/>
  <c r="N4410" i="62"/>
  <c r="O4409" i="62"/>
  <c r="M4409" i="62"/>
  <c r="N4409" i="62"/>
  <c r="O4408" i="62"/>
  <c r="M4408" i="62"/>
  <c r="N4408" i="62"/>
  <c r="O4407" i="62"/>
  <c r="M4407" i="62"/>
  <c r="N4407" i="62"/>
  <c r="O4406" i="62"/>
  <c r="M4406" i="62"/>
  <c r="N4406" i="62"/>
  <c r="O4405" i="62"/>
  <c r="M4405" i="62"/>
  <c r="N4405" i="62"/>
  <c r="O4404" i="62"/>
  <c r="M4404" i="62"/>
  <c r="N4404" i="62"/>
  <c r="O4403" i="62"/>
  <c r="M4403" i="62"/>
  <c r="N4403" i="62"/>
  <c r="O4402" i="62"/>
  <c r="M4402" i="62"/>
  <c r="N4402" i="62"/>
  <c r="O4401" i="62"/>
  <c r="M4401" i="62"/>
  <c r="N4401" i="62"/>
  <c r="O4400" i="62"/>
  <c r="M4400" i="62"/>
  <c r="N4400" i="62"/>
  <c r="O4399" i="62"/>
  <c r="M4399" i="62"/>
  <c r="N4399" i="62"/>
  <c r="O4398" i="62"/>
  <c r="M4398" i="62"/>
  <c r="N4398" i="62"/>
  <c r="O4397" i="62"/>
  <c r="M4397" i="62"/>
  <c r="N4397" i="62"/>
  <c r="O4396" i="62"/>
  <c r="M4396" i="62"/>
  <c r="N4396" i="62"/>
  <c r="O4395" i="62"/>
  <c r="M4395" i="62"/>
  <c r="N4395" i="62"/>
  <c r="O4394" i="62"/>
  <c r="M4394" i="62"/>
  <c r="N4394" i="62"/>
  <c r="O4393" i="62"/>
  <c r="M4393" i="62"/>
  <c r="N4393" i="62"/>
  <c r="O4392" i="62"/>
  <c r="M4392" i="62"/>
  <c r="N4392" i="62"/>
  <c r="O4391" i="62"/>
  <c r="M4391" i="62"/>
  <c r="N4391" i="62"/>
  <c r="O4390" i="62"/>
  <c r="M4390" i="62"/>
  <c r="N4390" i="62"/>
  <c r="O4389" i="62"/>
  <c r="M4389" i="62"/>
  <c r="N4389" i="62"/>
  <c r="O4388" i="62"/>
  <c r="M4388" i="62"/>
  <c r="N4388" i="62"/>
  <c r="O4387" i="62"/>
  <c r="M4387" i="62"/>
  <c r="N4387" i="62"/>
  <c r="O4386" i="62"/>
  <c r="M4386" i="62"/>
  <c r="N4386" i="62"/>
  <c r="O4385" i="62"/>
  <c r="M4385" i="62"/>
  <c r="N4385" i="62"/>
  <c r="O4384" i="62"/>
  <c r="M4384" i="62"/>
  <c r="N4384" i="62"/>
  <c r="O4383" i="62"/>
  <c r="M4383" i="62"/>
  <c r="N4383" i="62"/>
  <c r="O4382" i="62"/>
  <c r="M4382" i="62"/>
  <c r="N4382" i="62"/>
  <c r="O4381" i="62"/>
  <c r="M4381" i="62"/>
  <c r="N4381" i="62"/>
  <c r="O4380" i="62"/>
  <c r="M4380" i="62"/>
  <c r="N4380" i="62"/>
  <c r="O4379" i="62"/>
  <c r="M4379" i="62"/>
  <c r="N4379" i="62"/>
  <c r="O4378" i="62"/>
  <c r="M4378" i="62"/>
  <c r="N4378" i="62"/>
  <c r="O4377" i="62"/>
  <c r="M4377" i="62"/>
  <c r="N4377" i="62"/>
  <c r="O4376" i="62"/>
  <c r="M4376" i="62"/>
  <c r="N4376" i="62"/>
  <c r="O4375" i="62"/>
  <c r="M4375" i="62"/>
  <c r="N4375" i="62"/>
  <c r="O4374" i="62"/>
  <c r="M4374" i="62"/>
  <c r="N4374" i="62"/>
  <c r="O4373" i="62"/>
  <c r="M4373" i="62"/>
  <c r="N4373" i="62"/>
  <c r="O4372" i="62"/>
  <c r="M4372" i="62"/>
  <c r="N4372" i="62"/>
  <c r="O4371" i="62"/>
  <c r="M4371" i="62"/>
  <c r="N4371" i="62"/>
  <c r="O4370" i="62"/>
  <c r="M4370" i="62"/>
  <c r="N4370" i="62"/>
  <c r="O4369" i="62"/>
  <c r="M4369" i="62"/>
  <c r="N4369" i="62"/>
  <c r="O4368" i="62"/>
  <c r="M4368" i="62"/>
  <c r="N4368" i="62"/>
  <c r="O4367" i="62"/>
  <c r="M4367" i="62"/>
  <c r="N4367" i="62"/>
  <c r="O4366" i="62"/>
  <c r="M4366" i="62"/>
  <c r="N4366" i="62"/>
  <c r="O4365" i="62"/>
  <c r="M4365" i="62"/>
  <c r="N4365" i="62"/>
  <c r="O4364" i="62"/>
  <c r="M4364" i="62"/>
  <c r="N4364" i="62"/>
  <c r="O4363" i="62"/>
  <c r="M4363" i="62"/>
  <c r="N4363" i="62"/>
  <c r="O4362" i="62"/>
  <c r="M4362" i="62"/>
  <c r="N4362" i="62"/>
  <c r="O4361" i="62"/>
  <c r="M4361" i="62"/>
  <c r="N4361" i="62"/>
  <c r="O4360" i="62"/>
  <c r="M4360" i="62"/>
  <c r="N4360" i="62"/>
  <c r="O4359" i="62"/>
  <c r="M4359" i="62"/>
  <c r="N4359" i="62"/>
  <c r="O4358" i="62"/>
  <c r="M4358" i="62"/>
  <c r="N4358" i="62"/>
  <c r="O4357" i="62"/>
  <c r="M4357" i="62"/>
  <c r="N4357" i="62"/>
  <c r="O4356" i="62"/>
  <c r="M4356" i="62"/>
  <c r="N4356" i="62"/>
  <c r="O4355" i="62"/>
  <c r="M4355" i="62"/>
  <c r="N4355" i="62"/>
  <c r="O4354" i="62"/>
  <c r="M4354" i="62"/>
  <c r="N4354" i="62"/>
  <c r="O4353" i="62"/>
  <c r="M4353" i="62"/>
  <c r="N4353" i="62"/>
  <c r="O4352" i="62"/>
  <c r="M4352" i="62"/>
  <c r="N4352" i="62"/>
  <c r="O4351" i="62"/>
  <c r="M4351" i="62"/>
  <c r="N4351" i="62"/>
  <c r="O4350" i="62"/>
  <c r="M4350" i="62"/>
  <c r="N4350" i="62"/>
  <c r="O4349" i="62"/>
  <c r="M4349" i="62"/>
  <c r="N4349" i="62"/>
  <c r="O4348" i="62"/>
  <c r="M4348" i="62"/>
  <c r="N4348" i="62"/>
  <c r="O4347" i="62"/>
  <c r="M4347" i="62"/>
  <c r="N4347" i="62"/>
  <c r="O4346" i="62"/>
  <c r="M4346" i="62"/>
  <c r="N4346" i="62"/>
  <c r="O4345" i="62"/>
  <c r="M4345" i="62"/>
  <c r="N4345" i="62"/>
  <c r="O4344" i="62"/>
  <c r="M4344" i="62"/>
  <c r="N4344" i="62"/>
  <c r="O4343" i="62"/>
  <c r="M4343" i="62"/>
  <c r="N4343" i="62"/>
  <c r="O4342" i="62"/>
  <c r="M4342" i="62"/>
  <c r="N4342" i="62"/>
  <c r="O4341" i="62"/>
  <c r="M4341" i="62"/>
  <c r="N4341" i="62"/>
  <c r="O4340" i="62"/>
  <c r="M4340" i="62"/>
  <c r="N4340" i="62"/>
  <c r="O4339" i="62"/>
  <c r="M4339" i="62"/>
  <c r="N4339" i="62"/>
  <c r="O4338" i="62"/>
  <c r="M4338" i="62"/>
  <c r="N4338" i="62"/>
  <c r="O4337" i="62"/>
  <c r="M4337" i="62"/>
  <c r="N4337" i="62"/>
  <c r="O4336" i="62"/>
  <c r="M4336" i="62"/>
  <c r="N4336" i="62"/>
  <c r="O4335" i="62"/>
  <c r="M4335" i="62"/>
  <c r="N4335" i="62"/>
  <c r="O4334" i="62"/>
  <c r="M4334" i="62"/>
  <c r="N4334" i="62"/>
  <c r="O4333" i="62"/>
  <c r="M4333" i="62"/>
  <c r="N4333" i="62"/>
  <c r="O4332" i="62"/>
  <c r="M4332" i="62"/>
  <c r="N4332" i="62"/>
  <c r="O4331" i="62"/>
  <c r="M4331" i="62"/>
  <c r="N4331" i="62"/>
  <c r="O4330" i="62"/>
  <c r="M4330" i="62"/>
  <c r="N4330" i="62"/>
  <c r="O4329" i="62"/>
  <c r="M4329" i="62"/>
  <c r="N4329" i="62"/>
  <c r="O4328" i="62"/>
  <c r="M4328" i="62"/>
  <c r="N4328" i="62"/>
  <c r="O4327" i="62"/>
  <c r="M4327" i="62"/>
  <c r="N4327" i="62"/>
  <c r="O4326" i="62"/>
  <c r="M4326" i="62"/>
  <c r="N4326" i="62"/>
  <c r="O4325" i="62"/>
  <c r="M4325" i="62"/>
  <c r="N4325" i="62"/>
  <c r="O4324" i="62"/>
  <c r="M4324" i="62"/>
  <c r="N4324" i="62"/>
  <c r="O4323" i="62"/>
  <c r="M4323" i="62"/>
  <c r="N4323" i="62"/>
  <c r="O4322" i="62"/>
  <c r="M4322" i="62"/>
  <c r="N4322" i="62"/>
  <c r="O4321" i="62"/>
  <c r="M4321" i="62"/>
  <c r="N4321" i="62"/>
  <c r="O4320" i="62"/>
  <c r="M4320" i="62"/>
  <c r="N4320" i="62"/>
  <c r="O4319" i="62"/>
  <c r="M4319" i="62"/>
  <c r="N4319" i="62"/>
  <c r="O4318" i="62"/>
  <c r="M4318" i="62"/>
  <c r="N4318" i="62"/>
  <c r="O4317" i="62"/>
  <c r="M4317" i="62"/>
  <c r="N4317" i="62"/>
  <c r="O4316" i="62"/>
  <c r="M4316" i="62"/>
  <c r="N4316" i="62"/>
  <c r="O4315" i="62"/>
  <c r="M4315" i="62"/>
  <c r="N4315" i="62"/>
  <c r="O4314" i="62"/>
  <c r="M4314" i="62"/>
  <c r="N4314" i="62"/>
  <c r="O4313" i="62"/>
  <c r="M4313" i="62"/>
  <c r="N4313" i="62"/>
  <c r="O4312" i="62"/>
  <c r="M4312" i="62"/>
  <c r="N4312" i="62"/>
  <c r="O4311" i="62"/>
  <c r="M4311" i="62"/>
  <c r="N4311" i="62"/>
  <c r="O4310" i="62"/>
  <c r="M4310" i="62"/>
  <c r="N4310" i="62"/>
  <c r="O4309" i="62"/>
  <c r="M4309" i="62"/>
  <c r="N4309" i="62"/>
  <c r="O4308" i="62"/>
  <c r="M4308" i="62"/>
  <c r="N4308" i="62"/>
  <c r="O4307" i="62"/>
  <c r="M4307" i="62"/>
  <c r="N4307" i="62"/>
  <c r="O4306" i="62"/>
  <c r="M4306" i="62"/>
  <c r="N4306" i="62"/>
  <c r="O4305" i="62"/>
  <c r="M4305" i="62"/>
  <c r="N4305" i="62"/>
  <c r="O4304" i="62"/>
  <c r="M4304" i="62"/>
  <c r="N4304" i="62"/>
  <c r="O4303" i="62"/>
  <c r="M4303" i="62"/>
  <c r="N4303" i="62"/>
  <c r="O4302" i="62"/>
  <c r="M4302" i="62"/>
  <c r="N4302" i="62"/>
  <c r="O4301" i="62"/>
  <c r="M4301" i="62"/>
  <c r="N4301" i="62"/>
  <c r="O4300" i="62"/>
  <c r="M4300" i="62"/>
  <c r="N4300" i="62"/>
  <c r="O4299" i="62"/>
  <c r="M4299" i="62"/>
  <c r="N4299" i="62"/>
  <c r="O4298" i="62"/>
  <c r="M4298" i="62"/>
  <c r="N4298" i="62"/>
  <c r="O4297" i="62"/>
  <c r="M4297" i="62"/>
  <c r="N4297" i="62"/>
  <c r="O4296" i="62"/>
  <c r="M4296" i="62"/>
  <c r="N4296" i="62"/>
  <c r="O4295" i="62"/>
  <c r="M4295" i="62"/>
  <c r="N4295" i="62"/>
  <c r="O4294" i="62"/>
  <c r="M4294" i="62"/>
  <c r="N4294" i="62"/>
  <c r="O4293" i="62"/>
  <c r="M4293" i="62"/>
  <c r="N4293" i="62"/>
  <c r="O4292" i="62"/>
  <c r="M4292" i="62"/>
  <c r="N4292" i="62"/>
  <c r="O4291" i="62"/>
  <c r="M4291" i="62"/>
  <c r="N4291" i="62"/>
  <c r="O4290" i="62"/>
  <c r="M4290" i="62"/>
  <c r="N4290" i="62"/>
  <c r="O4289" i="62"/>
  <c r="M4289" i="62"/>
  <c r="N4289" i="62"/>
  <c r="O4288" i="62"/>
  <c r="M4288" i="62"/>
  <c r="N4288" i="62"/>
  <c r="O4287" i="62"/>
  <c r="M4287" i="62"/>
  <c r="N4287" i="62"/>
  <c r="O4286" i="62"/>
  <c r="M4286" i="62"/>
  <c r="N4286" i="62"/>
  <c r="O4285" i="62"/>
  <c r="M4285" i="62"/>
  <c r="N4285" i="62"/>
  <c r="O4284" i="62"/>
  <c r="M4284" i="62"/>
  <c r="N4284" i="62"/>
  <c r="O4283" i="62"/>
  <c r="M4283" i="62"/>
  <c r="N4283" i="62"/>
  <c r="O4282" i="62"/>
  <c r="M4282" i="62"/>
  <c r="N4282" i="62"/>
  <c r="O4281" i="62"/>
  <c r="M4281" i="62"/>
  <c r="N4281" i="62"/>
  <c r="O4280" i="62"/>
  <c r="M4280" i="62"/>
  <c r="N4280" i="62"/>
  <c r="O4279" i="62"/>
  <c r="M4279" i="62"/>
  <c r="N4279" i="62"/>
  <c r="O4278" i="62"/>
  <c r="M4278" i="62"/>
  <c r="N4278" i="62"/>
  <c r="O4277" i="62"/>
  <c r="M4277" i="62"/>
  <c r="N4277" i="62"/>
  <c r="O4276" i="62"/>
  <c r="M4276" i="62"/>
  <c r="N4276" i="62"/>
  <c r="O4275" i="62"/>
  <c r="M4275" i="62"/>
  <c r="N4275" i="62"/>
  <c r="O4274" i="62"/>
  <c r="M4274" i="62"/>
  <c r="N4274" i="62"/>
  <c r="O4273" i="62"/>
  <c r="M4273" i="62"/>
  <c r="N4273" i="62"/>
  <c r="O4272" i="62"/>
  <c r="M4272" i="62"/>
  <c r="N4272" i="62"/>
  <c r="O4271" i="62"/>
  <c r="M4271" i="62"/>
  <c r="N4271" i="62"/>
  <c r="O4270" i="62"/>
  <c r="M4270" i="62"/>
  <c r="N4270" i="62"/>
  <c r="O4269" i="62"/>
  <c r="M4269" i="62"/>
  <c r="N4269" i="62"/>
  <c r="O4268" i="62"/>
  <c r="M4268" i="62"/>
  <c r="N4268" i="62"/>
  <c r="O4267" i="62"/>
  <c r="M4267" i="62"/>
  <c r="N4267" i="62"/>
  <c r="O4266" i="62"/>
  <c r="M4266" i="62"/>
  <c r="N4266" i="62"/>
  <c r="O4265" i="62"/>
  <c r="M4265" i="62"/>
  <c r="N4265" i="62"/>
  <c r="O4264" i="62"/>
  <c r="M4264" i="62"/>
  <c r="N4264" i="62"/>
  <c r="O4263" i="62"/>
  <c r="M4263" i="62"/>
  <c r="N4263" i="62"/>
  <c r="O4262" i="62"/>
  <c r="M4262" i="62"/>
  <c r="N4262" i="62"/>
  <c r="O4261" i="62"/>
  <c r="M4261" i="62"/>
  <c r="N4261" i="62"/>
  <c r="O4260" i="62"/>
  <c r="M4260" i="62"/>
  <c r="N4260" i="62"/>
  <c r="O4259" i="62"/>
  <c r="M4259" i="62"/>
  <c r="N4259" i="62"/>
  <c r="O4258" i="62"/>
  <c r="M4258" i="62"/>
  <c r="N4258" i="62"/>
  <c r="O4257" i="62"/>
  <c r="M4257" i="62"/>
  <c r="N4257" i="62"/>
  <c r="O4256" i="62"/>
  <c r="M4256" i="62"/>
  <c r="N4256" i="62"/>
  <c r="O4255" i="62"/>
  <c r="M4255" i="62"/>
  <c r="N4255" i="62"/>
  <c r="O4254" i="62"/>
  <c r="M4254" i="62"/>
  <c r="N4254" i="62"/>
  <c r="O4253" i="62"/>
  <c r="M4253" i="62"/>
  <c r="N4253" i="62"/>
  <c r="O4252" i="62"/>
  <c r="M4252" i="62"/>
  <c r="N4252" i="62"/>
  <c r="O4251" i="62"/>
  <c r="M4251" i="62"/>
  <c r="N4251" i="62"/>
  <c r="O4250" i="62"/>
  <c r="M4250" i="62"/>
  <c r="N4250" i="62"/>
  <c r="O4249" i="62"/>
  <c r="M4249" i="62"/>
  <c r="N4249" i="62"/>
  <c r="O4248" i="62"/>
  <c r="M4248" i="62"/>
  <c r="N4248" i="62"/>
  <c r="O4247" i="62"/>
  <c r="M4247" i="62"/>
  <c r="N4247" i="62"/>
  <c r="O4246" i="62"/>
  <c r="M4246" i="62"/>
  <c r="N4246" i="62"/>
  <c r="O4245" i="62"/>
  <c r="M4245" i="62"/>
  <c r="N4245" i="62"/>
  <c r="O4244" i="62"/>
  <c r="M4244" i="62"/>
  <c r="N4244" i="62"/>
  <c r="O4243" i="62"/>
  <c r="M4243" i="62"/>
  <c r="N4243" i="62"/>
  <c r="O4242" i="62"/>
  <c r="M4242" i="62"/>
  <c r="N4242" i="62"/>
  <c r="O4241" i="62"/>
  <c r="M4241" i="62"/>
  <c r="N4241" i="62"/>
  <c r="O4240" i="62"/>
  <c r="M4240" i="62"/>
  <c r="N4240" i="62"/>
  <c r="O4239" i="62"/>
  <c r="M4239" i="62"/>
  <c r="N4239" i="62"/>
  <c r="O4238" i="62"/>
  <c r="M4238" i="62"/>
  <c r="N4238" i="62"/>
  <c r="O4237" i="62"/>
  <c r="M4237" i="62"/>
  <c r="N4237" i="62"/>
  <c r="O4236" i="62"/>
  <c r="M4236" i="62"/>
  <c r="N4236" i="62"/>
  <c r="O4235" i="62"/>
  <c r="M4235" i="62"/>
  <c r="N4235" i="62"/>
  <c r="O4234" i="62"/>
  <c r="M4234" i="62"/>
  <c r="N4234" i="62"/>
  <c r="O4233" i="62"/>
  <c r="M4233" i="62"/>
  <c r="N4233" i="62"/>
  <c r="O4232" i="62"/>
  <c r="M4232" i="62"/>
  <c r="N4232" i="62"/>
  <c r="O4231" i="62"/>
  <c r="M4231" i="62"/>
  <c r="N4231" i="62"/>
  <c r="O4230" i="62"/>
  <c r="M4230" i="62"/>
  <c r="N4230" i="62"/>
  <c r="O4229" i="62"/>
  <c r="M4229" i="62"/>
  <c r="N4229" i="62"/>
  <c r="O4228" i="62"/>
  <c r="M4228" i="62"/>
  <c r="N4228" i="62"/>
  <c r="O4227" i="62"/>
  <c r="M4227" i="62"/>
  <c r="N4227" i="62"/>
  <c r="O4226" i="62"/>
  <c r="M4226" i="62"/>
  <c r="N4226" i="62"/>
  <c r="O4225" i="62"/>
  <c r="M4225" i="62"/>
  <c r="N4225" i="62"/>
  <c r="O4224" i="62"/>
  <c r="M4224" i="62"/>
  <c r="N4224" i="62"/>
  <c r="O4223" i="62"/>
  <c r="M4223" i="62"/>
  <c r="N4223" i="62"/>
  <c r="O4222" i="62"/>
  <c r="M4222" i="62"/>
  <c r="N4222" i="62"/>
  <c r="O4221" i="62"/>
  <c r="M4221" i="62"/>
  <c r="N4221" i="62"/>
  <c r="O4220" i="62"/>
  <c r="M4220" i="62"/>
  <c r="N4220" i="62"/>
  <c r="O4219" i="62"/>
  <c r="M4219" i="62"/>
  <c r="N4219" i="62"/>
  <c r="O4218" i="62"/>
  <c r="M4218" i="62"/>
  <c r="N4218" i="62"/>
  <c r="O4217" i="62"/>
  <c r="M4217" i="62"/>
  <c r="N4217" i="62"/>
  <c r="O4216" i="62"/>
  <c r="M4216" i="62"/>
  <c r="N4216" i="62"/>
  <c r="O4215" i="62"/>
  <c r="M4215" i="62"/>
  <c r="N4215" i="62"/>
  <c r="O4214" i="62"/>
  <c r="M4214" i="62"/>
  <c r="N4214" i="62"/>
  <c r="O4213" i="62"/>
  <c r="M4213" i="62"/>
  <c r="N4213" i="62"/>
  <c r="O4212" i="62"/>
  <c r="M4212" i="62"/>
  <c r="N4212" i="62"/>
  <c r="O4211" i="62"/>
  <c r="M4211" i="62"/>
  <c r="N4211" i="62"/>
  <c r="O4210" i="62"/>
  <c r="M4210" i="62"/>
  <c r="N4210" i="62"/>
  <c r="O4209" i="62"/>
  <c r="M4209" i="62"/>
  <c r="N4209" i="62"/>
  <c r="O4208" i="62"/>
  <c r="M4208" i="62"/>
  <c r="N4208" i="62"/>
  <c r="O4207" i="62"/>
  <c r="M4207" i="62"/>
  <c r="N4207" i="62"/>
  <c r="O4206" i="62"/>
  <c r="M4206" i="62"/>
  <c r="N4206" i="62"/>
  <c r="O4205" i="62"/>
  <c r="M4205" i="62"/>
  <c r="N4205" i="62"/>
  <c r="O4204" i="62"/>
  <c r="M4204" i="62"/>
  <c r="N4204" i="62"/>
  <c r="O4203" i="62"/>
  <c r="M4203" i="62"/>
  <c r="N4203" i="62"/>
  <c r="O4202" i="62"/>
  <c r="M4202" i="62"/>
  <c r="N4202" i="62"/>
  <c r="O4201" i="62"/>
  <c r="M4201" i="62"/>
  <c r="N4201" i="62"/>
  <c r="O4200" i="62"/>
  <c r="M4200" i="62"/>
  <c r="N4200" i="62"/>
  <c r="O4199" i="62"/>
  <c r="M4199" i="62"/>
  <c r="N4199" i="62"/>
  <c r="O4198" i="62"/>
  <c r="M4198" i="62"/>
  <c r="N4198" i="62"/>
  <c r="O4197" i="62"/>
  <c r="M4197" i="62"/>
  <c r="N4197" i="62"/>
  <c r="O4196" i="62"/>
  <c r="M4196" i="62"/>
  <c r="N4196" i="62"/>
  <c r="O4195" i="62"/>
  <c r="M4195" i="62"/>
  <c r="N4195" i="62"/>
  <c r="O4194" i="62"/>
  <c r="M4194" i="62"/>
  <c r="N4194" i="62"/>
  <c r="O4193" i="62"/>
  <c r="M4193" i="62"/>
  <c r="N4193" i="62"/>
  <c r="O4192" i="62"/>
  <c r="M4192" i="62"/>
  <c r="N4192" i="62"/>
  <c r="O4191" i="62"/>
  <c r="M4191" i="62"/>
  <c r="N4191" i="62"/>
  <c r="O4190" i="62"/>
  <c r="M4190" i="62"/>
  <c r="N4190" i="62"/>
  <c r="O4189" i="62"/>
  <c r="M4189" i="62"/>
  <c r="N4189" i="62"/>
  <c r="O4188" i="62"/>
  <c r="M4188" i="62"/>
  <c r="N4188" i="62"/>
  <c r="O4187" i="62"/>
  <c r="M4187" i="62"/>
  <c r="N4187" i="62"/>
  <c r="O4186" i="62"/>
  <c r="M4186" i="62"/>
  <c r="N4186" i="62"/>
  <c r="O4185" i="62"/>
  <c r="M4185" i="62"/>
  <c r="N4185" i="62"/>
  <c r="O4184" i="62"/>
  <c r="M4184" i="62"/>
  <c r="N4184" i="62"/>
  <c r="O4183" i="62"/>
  <c r="M4183" i="62"/>
  <c r="N4183" i="62"/>
  <c r="O4182" i="62"/>
  <c r="M4182" i="62"/>
  <c r="N4182" i="62"/>
  <c r="O4181" i="62"/>
  <c r="M4181" i="62"/>
  <c r="N4181" i="62"/>
  <c r="O4180" i="62"/>
  <c r="M4180" i="62"/>
  <c r="N4180" i="62"/>
  <c r="O4179" i="62"/>
  <c r="M4179" i="62"/>
  <c r="N4179" i="62"/>
  <c r="O4178" i="62"/>
  <c r="M4178" i="62"/>
  <c r="N4178" i="62"/>
  <c r="O4177" i="62"/>
  <c r="M4177" i="62"/>
  <c r="N4177" i="62"/>
  <c r="O4176" i="62"/>
  <c r="M4176" i="62"/>
  <c r="N4176" i="62"/>
  <c r="O4175" i="62"/>
  <c r="M4175" i="62"/>
  <c r="N4175" i="62"/>
  <c r="O4174" i="62"/>
  <c r="M4174" i="62"/>
  <c r="N4174" i="62"/>
  <c r="O4173" i="62"/>
  <c r="M4173" i="62"/>
  <c r="N4173" i="62"/>
  <c r="O4172" i="62"/>
  <c r="M4172" i="62"/>
  <c r="N4172" i="62"/>
  <c r="O4171" i="62"/>
  <c r="M4171" i="62"/>
  <c r="N4171" i="62"/>
  <c r="O4170" i="62"/>
  <c r="M4170" i="62"/>
  <c r="N4170" i="62"/>
  <c r="O4169" i="62"/>
  <c r="M4169" i="62"/>
  <c r="N4169" i="62"/>
  <c r="O4168" i="62"/>
  <c r="M4168" i="62"/>
  <c r="N4168" i="62"/>
  <c r="O4167" i="62"/>
  <c r="M4167" i="62"/>
  <c r="N4167" i="62"/>
  <c r="O4166" i="62"/>
  <c r="M4166" i="62"/>
  <c r="N4166" i="62"/>
  <c r="O4165" i="62"/>
  <c r="M4165" i="62"/>
  <c r="N4165" i="62"/>
  <c r="O4164" i="62"/>
  <c r="M4164" i="62"/>
  <c r="N4164" i="62"/>
  <c r="O4163" i="62"/>
  <c r="M4163" i="62"/>
  <c r="N4163" i="62"/>
  <c r="O4162" i="62"/>
  <c r="M4162" i="62"/>
  <c r="N4162" i="62"/>
  <c r="O4161" i="62"/>
  <c r="M4161" i="62"/>
  <c r="N4161" i="62"/>
  <c r="O4160" i="62"/>
  <c r="M4160" i="62"/>
  <c r="N4160" i="62"/>
  <c r="O4159" i="62"/>
  <c r="M4159" i="62"/>
  <c r="N4159" i="62"/>
  <c r="O4158" i="62"/>
  <c r="M4158" i="62"/>
  <c r="N4158" i="62"/>
  <c r="O4157" i="62"/>
  <c r="M4157" i="62"/>
  <c r="N4157" i="62"/>
  <c r="O4156" i="62"/>
  <c r="M4156" i="62"/>
  <c r="N4156" i="62"/>
  <c r="O4155" i="62"/>
  <c r="M4155" i="62"/>
  <c r="N4155" i="62"/>
  <c r="O4154" i="62"/>
  <c r="M4154" i="62"/>
  <c r="N4154" i="62"/>
  <c r="O4153" i="62"/>
  <c r="M4153" i="62"/>
  <c r="N4153" i="62"/>
  <c r="O4152" i="62"/>
  <c r="M4152" i="62"/>
  <c r="N4152" i="62"/>
  <c r="O4151" i="62"/>
  <c r="M4151" i="62"/>
  <c r="N4151" i="62"/>
  <c r="O4150" i="62"/>
  <c r="M4150" i="62"/>
  <c r="N4150" i="62"/>
  <c r="O4149" i="62"/>
  <c r="M4149" i="62"/>
  <c r="N4149" i="62"/>
  <c r="O4148" i="62"/>
  <c r="M4148" i="62"/>
  <c r="N4148" i="62"/>
  <c r="O4147" i="62"/>
  <c r="M4147" i="62"/>
  <c r="N4147" i="62"/>
  <c r="O4146" i="62"/>
  <c r="M4146" i="62"/>
  <c r="N4146" i="62"/>
  <c r="O4145" i="62"/>
  <c r="M4145" i="62"/>
  <c r="N4145" i="62"/>
  <c r="O4144" i="62"/>
  <c r="M4144" i="62"/>
  <c r="N4144" i="62"/>
  <c r="O4143" i="62"/>
  <c r="M4143" i="62"/>
  <c r="N4143" i="62"/>
  <c r="O4142" i="62"/>
  <c r="M4142" i="62"/>
  <c r="N4142" i="62"/>
  <c r="O4141" i="62"/>
  <c r="M4141" i="62"/>
  <c r="N4141" i="62"/>
  <c r="O4140" i="62"/>
  <c r="M4140" i="62"/>
  <c r="N4140" i="62"/>
  <c r="O4139" i="62"/>
  <c r="M4139" i="62"/>
  <c r="N4139" i="62"/>
  <c r="O4138" i="62"/>
  <c r="M4138" i="62"/>
  <c r="N4138" i="62"/>
  <c r="O4137" i="62"/>
  <c r="M4137" i="62"/>
  <c r="N4137" i="62"/>
  <c r="O4136" i="62"/>
  <c r="M4136" i="62"/>
  <c r="N4136" i="62"/>
  <c r="O4135" i="62"/>
  <c r="M4135" i="62"/>
  <c r="N4135" i="62"/>
  <c r="O4134" i="62"/>
  <c r="M4134" i="62"/>
  <c r="N4134" i="62"/>
  <c r="O4133" i="62"/>
  <c r="M4133" i="62"/>
  <c r="N4133" i="62"/>
  <c r="O4132" i="62"/>
  <c r="M4132" i="62"/>
  <c r="N4132" i="62"/>
  <c r="O4131" i="62"/>
  <c r="M4131" i="62"/>
  <c r="N4131" i="62"/>
  <c r="O4130" i="62"/>
  <c r="M4130" i="62"/>
  <c r="N4130" i="62"/>
  <c r="O4129" i="62"/>
  <c r="M4129" i="62"/>
  <c r="N4129" i="62"/>
  <c r="O4128" i="62"/>
  <c r="M4128" i="62"/>
  <c r="N4128" i="62"/>
  <c r="O4127" i="62"/>
  <c r="M4127" i="62"/>
  <c r="N4127" i="62"/>
  <c r="O4126" i="62"/>
  <c r="M4126" i="62"/>
  <c r="N4126" i="62"/>
  <c r="O4125" i="62"/>
  <c r="M4125" i="62"/>
  <c r="N4125" i="62"/>
  <c r="O4124" i="62"/>
  <c r="M4124" i="62"/>
  <c r="N4124" i="62"/>
  <c r="O4123" i="62"/>
  <c r="M4123" i="62"/>
  <c r="N4123" i="62"/>
  <c r="O4122" i="62"/>
  <c r="M4122" i="62"/>
  <c r="N4122" i="62"/>
  <c r="O4121" i="62"/>
  <c r="M4121" i="62"/>
  <c r="N4121" i="62"/>
  <c r="O4120" i="62"/>
  <c r="M4120" i="62"/>
  <c r="N4120" i="62"/>
  <c r="O4119" i="62"/>
  <c r="M4119" i="62"/>
  <c r="N4119" i="62"/>
  <c r="O4118" i="62"/>
  <c r="M4118" i="62"/>
  <c r="N4118" i="62"/>
  <c r="O4117" i="62"/>
  <c r="M4117" i="62"/>
  <c r="N4117" i="62"/>
  <c r="O4116" i="62"/>
  <c r="M4116" i="62"/>
  <c r="N4116" i="62"/>
  <c r="O4115" i="62"/>
  <c r="M4115" i="62"/>
  <c r="N4115" i="62"/>
  <c r="O4114" i="62"/>
  <c r="M4114" i="62"/>
  <c r="N4114" i="62"/>
  <c r="O4113" i="62"/>
  <c r="M4113" i="62"/>
  <c r="N4113" i="62"/>
  <c r="O4112" i="62"/>
  <c r="M4112" i="62"/>
  <c r="N4112" i="62"/>
  <c r="O4111" i="62"/>
  <c r="M4111" i="62"/>
  <c r="N4111" i="62"/>
  <c r="O4110" i="62"/>
  <c r="M4110" i="62"/>
  <c r="N4110" i="62"/>
  <c r="O4109" i="62"/>
  <c r="M4109" i="62"/>
  <c r="N4109" i="62"/>
  <c r="O4108" i="62"/>
  <c r="M4108" i="62"/>
  <c r="N4108" i="62"/>
  <c r="O4107" i="62"/>
  <c r="M4107" i="62"/>
  <c r="N4107" i="62"/>
  <c r="O4106" i="62"/>
  <c r="M4106" i="62"/>
  <c r="N4106" i="62"/>
  <c r="O4105" i="62"/>
  <c r="M4105" i="62"/>
  <c r="N4105" i="62"/>
  <c r="O4104" i="62"/>
  <c r="M4104" i="62"/>
  <c r="N4104" i="62"/>
  <c r="O4103" i="62"/>
  <c r="M4103" i="62"/>
  <c r="N4103" i="62"/>
  <c r="O4102" i="62"/>
  <c r="M4102" i="62"/>
  <c r="N4102" i="62"/>
  <c r="O4101" i="62"/>
  <c r="M4101" i="62"/>
  <c r="N4101" i="62"/>
  <c r="O4100" i="62"/>
  <c r="M4100" i="62"/>
  <c r="N4100" i="62"/>
  <c r="O4099" i="62"/>
  <c r="M4099" i="62"/>
  <c r="N4099" i="62"/>
  <c r="O4098" i="62"/>
  <c r="M4098" i="62"/>
  <c r="N4098" i="62"/>
  <c r="O4097" i="62"/>
  <c r="M4097" i="62"/>
  <c r="N4097" i="62"/>
  <c r="O4096" i="62"/>
  <c r="M4096" i="62"/>
  <c r="N4096" i="62"/>
  <c r="O4095" i="62"/>
  <c r="M4095" i="62"/>
  <c r="N4095" i="62"/>
  <c r="O4094" i="62"/>
  <c r="M4094" i="62"/>
  <c r="N4094" i="62"/>
  <c r="O4093" i="62"/>
  <c r="M4093" i="62"/>
  <c r="N4093" i="62"/>
  <c r="O4092" i="62"/>
  <c r="M4092" i="62"/>
  <c r="N4092" i="62"/>
  <c r="O4091" i="62"/>
  <c r="M4091" i="62"/>
  <c r="N4091" i="62"/>
  <c r="O4090" i="62"/>
  <c r="M4090" i="62"/>
  <c r="N4090" i="62"/>
  <c r="O4089" i="62"/>
  <c r="M4089" i="62"/>
  <c r="N4089" i="62"/>
  <c r="O4088" i="62"/>
  <c r="M4088" i="62"/>
  <c r="N4088" i="62"/>
  <c r="O4087" i="62"/>
  <c r="M4087" i="62"/>
  <c r="N4087" i="62"/>
  <c r="O4086" i="62"/>
  <c r="M4086" i="62"/>
  <c r="N4086" i="62"/>
  <c r="O4085" i="62"/>
  <c r="M4085" i="62"/>
  <c r="N4085" i="62"/>
  <c r="O4084" i="62"/>
  <c r="M4084" i="62"/>
  <c r="N4084" i="62"/>
  <c r="O4083" i="62"/>
  <c r="M4083" i="62"/>
  <c r="N4083" i="62"/>
  <c r="O4082" i="62"/>
  <c r="M4082" i="62"/>
  <c r="N4082" i="62"/>
  <c r="O4081" i="62"/>
  <c r="M4081" i="62"/>
  <c r="N4081" i="62"/>
  <c r="O4080" i="62"/>
  <c r="M4080" i="62"/>
  <c r="N4080" i="62"/>
  <c r="O4079" i="62"/>
  <c r="M4079" i="62"/>
  <c r="N4079" i="62"/>
  <c r="O4078" i="62"/>
  <c r="M4078" i="62"/>
  <c r="N4078" i="62"/>
  <c r="O4077" i="62"/>
  <c r="M4077" i="62"/>
  <c r="N4077" i="62"/>
  <c r="O4076" i="62"/>
  <c r="M4076" i="62"/>
  <c r="N4076" i="62"/>
  <c r="O4075" i="62"/>
  <c r="M4075" i="62"/>
  <c r="N4075" i="62"/>
  <c r="O4074" i="62"/>
  <c r="M4074" i="62"/>
  <c r="N4074" i="62"/>
  <c r="O4073" i="62"/>
  <c r="M4073" i="62"/>
  <c r="N4073" i="62"/>
  <c r="O4072" i="62"/>
  <c r="M4072" i="62"/>
  <c r="N4072" i="62"/>
  <c r="O4071" i="62"/>
  <c r="M4071" i="62"/>
  <c r="N4071" i="62"/>
  <c r="O4070" i="62"/>
  <c r="M4070" i="62"/>
  <c r="N4070" i="62"/>
  <c r="O4069" i="62"/>
  <c r="M4069" i="62"/>
  <c r="N4069" i="62"/>
  <c r="O4068" i="62"/>
  <c r="M4068" i="62"/>
  <c r="N4068" i="62"/>
  <c r="O4067" i="62"/>
  <c r="M4067" i="62"/>
  <c r="N4067" i="62"/>
  <c r="O4066" i="62"/>
  <c r="M4066" i="62"/>
  <c r="N4066" i="62"/>
  <c r="O4065" i="62"/>
  <c r="M4065" i="62"/>
  <c r="N4065" i="62"/>
  <c r="O4064" i="62"/>
  <c r="M4064" i="62"/>
  <c r="N4064" i="62"/>
  <c r="O4063" i="62"/>
  <c r="M4063" i="62"/>
  <c r="N4063" i="62"/>
  <c r="O4062" i="62"/>
  <c r="M4062" i="62"/>
  <c r="N4062" i="62"/>
  <c r="O4061" i="62"/>
  <c r="M4061" i="62"/>
  <c r="N4061" i="62"/>
  <c r="O4060" i="62"/>
  <c r="M4060" i="62"/>
  <c r="N4060" i="62"/>
  <c r="O4059" i="62"/>
  <c r="M4059" i="62"/>
  <c r="N4059" i="62"/>
  <c r="O4058" i="62"/>
  <c r="M4058" i="62"/>
  <c r="N4058" i="62"/>
  <c r="O4057" i="62"/>
  <c r="M4057" i="62"/>
  <c r="N4057" i="62"/>
  <c r="O4056" i="62"/>
  <c r="M4056" i="62"/>
  <c r="N4056" i="62"/>
  <c r="O4055" i="62"/>
  <c r="M4055" i="62"/>
  <c r="N4055" i="62"/>
  <c r="O4054" i="62"/>
  <c r="M4054" i="62"/>
  <c r="N4054" i="62"/>
  <c r="O4053" i="62"/>
  <c r="M4053" i="62"/>
  <c r="N4053" i="62"/>
  <c r="O4052" i="62"/>
  <c r="M4052" i="62"/>
  <c r="N4052" i="62"/>
  <c r="O4051" i="62"/>
  <c r="M4051" i="62"/>
  <c r="N4051" i="62"/>
  <c r="O4050" i="62"/>
  <c r="M4050" i="62"/>
  <c r="N4050" i="62"/>
  <c r="O4049" i="62"/>
  <c r="M4049" i="62"/>
  <c r="N4049" i="62"/>
  <c r="O4048" i="62"/>
  <c r="M4048" i="62"/>
  <c r="N4048" i="62"/>
  <c r="O4047" i="62"/>
  <c r="M4047" i="62"/>
  <c r="N4047" i="62"/>
  <c r="O4046" i="62"/>
  <c r="M4046" i="62"/>
  <c r="N4046" i="62"/>
  <c r="O4045" i="62"/>
  <c r="M4045" i="62"/>
  <c r="N4045" i="62"/>
  <c r="O4044" i="62"/>
  <c r="M4044" i="62"/>
  <c r="N4044" i="62"/>
  <c r="O4043" i="62"/>
  <c r="M4043" i="62"/>
  <c r="N4043" i="62"/>
  <c r="O4042" i="62"/>
  <c r="M4042" i="62"/>
  <c r="N4042" i="62"/>
  <c r="O4041" i="62"/>
  <c r="M4041" i="62"/>
  <c r="N4041" i="62"/>
  <c r="O4040" i="62"/>
  <c r="M4040" i="62"/>
  <c r="N4040" i="62"/>
  <c r="O4039" i="62"/>
  <c r="M4039" i="62"/>
  <c r="N4039" i="62"/>
  <c r="O4038" i="62"/>
  <c r="M4038" i="62"/>
  <c r="N4038" i="62"/>
  <c r="O4037" i="62"/>
  <c r="M4037" i="62"/>
  <c r="N4037" i="62"/>
  <c r="O4036" i="62"/>
  <c r="M4036" i="62"/>
  <c r="N4036" i="62"/>
  <c r="O4035" i="62"/>
  <c r="M4035" i="62"/>
  <c r="N4035" i="62"/>
  <c r="O4034" i="62"/>
  <c r="M4034" i="62"/>
  <c r="N4034" i="62"/>
  <c r="O4033" i="62"/>
  <c r="M4033" i="62"/>
  <c r="N4033" i="62"/>
  <c r="O4032" i="62"/>
  <c r="M4032" i="62"/>
  <c r="N4032" i="62"/>
  <c r="O4031" i="62"/>
  <c r="M4031" i="62"/>
  <c r="N4031" i="62"/>
  <c r="O4030" i="62"/>
  <c r="M4030" i="62"/>
  <c r="N4030" i="62"/>
  <c r="O4029" i="62"/>
  <c r="M4029" i="62"/>
  <c r="N4029" i="62"/>
  <c r="O4028" i="62"/>
  <c r="M4028" i="62"/>
  <c r="N4028" i="62"/>
  <c r="O4027" i="62"/>
  <c r="M4027" i="62"/>
  <c r="N4027" i="62"/>
  <c r="O4026" i="62"/>
  <c r="M4026" i="62"/>
  <c r="N4026" i="62"/>
  <c r="O4025" i="62"/>
  <c r="M4025" i="62"/>
  <c r="N4025" i="62"/>
  <c r="O4024" i="62"/>
  <c r="M4024" i="62"/>
  <c r="N4024" i="62"/>
  <c r="O4023" i="62"/>
  <c r="M4023" i="62"/>
  <c r="N4023" i="62"/>
  <c r="O4022" i="62"/>
  <c r="M4022" i="62"/>
  <c r="N4022" i="62"/>
  <c r="O4021" i="62"/>
  <c r="M4021" i="62"/>
  <c r="N4021" i="62"/>
  <c r="O4020" i="62"/>
  <c r="M4020" i="62"/>
  <c r="N4020" i="62"/>
  <c r="O4019" i="62"/>
  <c r="M4019" i="62"/>
  <c r="N4019" i="62"/>
  <c r="O4018" i="62"/>
  <c r="M4018" i="62"/>
  <c r="N4018" i="62"/>
  <c r="O4017" i="62"/>
  <c r="M4017" i="62"/>
  <c r="N4017" i="62"/>
  <c r="O4016" i="62"/>
  <c r="M4016" i="62"/>
  <c r="N4016" i="62"/>
  <c r="O4015" i="62"/>
  <c r="M4015" i="62"/>
  <c r="N4015" i="62"/>
  <c r="O4014" i="62"/>
  <c r="M4014" i="62"/>
  <c r="N4014" i="62"/>
  <c r="O4013" i="62"/>
  <c r="M4013" i="62"/>
  <c r="N4013" i="62"/>
  <c r="O4012" i="62"/>
  <c r="M4012" i="62"/>
  <c r="N4012" i="62"/>
  <c r="O4011" i="62"/>
  <c r="M4011" i="62"/>
  <c r="N4011" i="62"/>
  <c r="O4010" i="62"/>
  <c r="M4010" i="62"/>
  <c r="N4010" i="62"/>
  <c r="O4009" i="62"/>
  <c r="M4009" i="62"/>
  <c r="N4009" i="62"/>
  <c r="O4008" i="62"/>
  <c r="M4008" i="62"/>
  <c r="N4008" i="62"/>
  <c r="O4007" i="62"/>
  <c r="M4007" i="62"/>
  <c r="N4007" i="62"/>
  <c r="O4006" i="62"/>
  <c r="M4006" i="62"/>
  <c r="N4006" i="62"/>
  <c r="O4005" i="62"/>
  <c r="M4005" i="62"/>
  <c r="N4005" i="62"/>
  <c r="O4004" i="62"/>
  <c r="M4004" i="62"/>
  <c r="N4004" i="62"/>
  <c r="O4003" i="62"/>
  <c r="M4003" i="62"/>
  <c r="N4003" i="62"/>
  <c r="O4002" i="62"/>
  <c r="M4002" i="62"/>
  <c r="N4002" i="62"/>
  <c r="O4001" i="62"/>
  <c r="M4001" i="62"/>
  <c r="N4001" i="62"/>
  <c r="O4000" i="62"/>
  <c r="M4000" i="62"/>
  <c r="N4000" i="62"/>
  <c r="O3999" i="62"/>
  <c r="M3999" i="62"/>
  <c r="N3999" i="62"/>
  <c r="O3998" i="62"/>
  <c r="M3998" i="62"/>
  <c r="N3998" i="62"/>
  <c r="O3997" i="62"/>
  <c r="M3997" i="62"/>
  <c r="N3997" i="62"/>
  <c r="O3996" i="62"/>
  <c r="M3996" i="62"/>
  <c r="N3996" i="62"/>
  <c r="O3995" i="62"/>
  <c r="M3995" i="62"/>
  <c r="N3995" i="62"/>
  <c r="O3994" i="62"/>
  <c r="M3994" i="62"/>
  <c r="N3994" i="62"/>
  <c r="O3993" i="62"/>
  <c r="M3993" i="62"/>
  <c r="N3993" i="62"/>
  <c r="O3992" i="62"/>
  <c r="M3992" i="62"/>
  <c r="N3992" i="62"/>
  <c r="O3991" i="62"/>
  <c r="M3991" i="62"/>
  <c r="N3991" i="62"/>
  <c r="O3990" i="62"/>
  <c r="M3990" i="62"/>
  <c r="N3990" i="62"/>
  <c r="O3989" i="62"/>
  <c r="M3989" i="62"/>
  <c r="N3989" i="62"/>
  <c r="O3988" i="62"/>
  <c r="M3988" i="62"/>
  <c r="N3988" i="62"/>
  <c r="O3987" i="62"/>
  <c r="M3987" i="62"/>
  <c r="N3987" i="62"/>
  <c r="O3986" i="62"/>
  <c r="M3986" i="62"/>
  <c r="N3986" i="62"/>
  <c r="O3985" i="62"/>
  <c r="M3985" i="62"/>
  <c r="N3985" i="62"/>
  <c r="O3984" i="62"/>
  <c r="M3984" i="62"/>
  <c r="N3984" i="62"/>
  <c r="O3983" i="62"/>
  <c r="M3983" i="62"/>
  <c r="N3983" i="62"/>
  <c r="O3982" i="62"/>
  <c r="M3982" i="62"/>
  <c r="N3982" i="62"/>
  <c r="O3981" i="62"/>
  <c r="M3981" i="62"/>
  <c r="N3981" i="62"/>
  <c r="O3980" i="62"/>
  <c r="M3980" i="62"/>
  <c r="N3980" i="62"/>
  <c r="O3979" i="62"/>
  <c r="M3979" i="62"/>
  <c r="N3979" i="62"/>
  <c r="O3978" i="62"/>
  <c r="M3978" i="62"/>
  <c r="N3978" i="62"/>
  <c r="O3977" i="62"/>
  <c r="M3977" i="62"/>
  <c r="N3977" i="62"/>
  <c r="O3976" i="62"/>
  <c r="M3976" i="62"/>
  <c r="N3976" i="62"/>
  <c r="O3975" i="62"/>
  <c r="M3975" i="62"/>
  <c r="N3975" i="62"/>
  <c r="O3974" i="62"/>
  <c r="M3974" i="62"/>
  <c r="N3974" i="62"/>
  <c r="O3973" i="62"/>
  <c r="M3973" i="62"/>
  <c r="N3973" i="62"/>
  <c r="O3972" i="62"/>
  <c r="M3972" i="62"/>
  <c r="N3972" i="62"/>
  <c r="O3971" i="62"/>
  <c r="M3971" i="62"/>
  <c r="N3971" i="62"/>
  <c r="O3970" i="62"/>
  <c r="M3970" i="62"/>
  <c r="N3970" i="62"/>
  <c r="O3969" i="62"/>
  <c r="M3969" i="62"/>
  <c r="N3969" i="62"/>
  <c r="O3968" i="62"/>
  <c r="M3968" i="62"/>
  <c r="N3968" i="62"/>
  <c r="O3967" i="62"/>
  <c r="M3967" i="62"/>
  <c r="N3967" i="62"/>
  <c r="O3966" i="62"/>
  <c r="M3966" i="62"/>
  <c r="N3966" i="62"/>
  <c r="O3965" i="62"/>
  <c r="M3965" i="62"/>
  <c r="N3965" i="62"/>
  <c r="O3964" i="62"/>
  <c r="M3964" i="62"/>
  <c r="N3964" i="62"/>
  <c r="O3963" i="62"/>
  <c r="M3963" i="62"/>
  <c r="N3963" i="62"/>
  <c r="O3962" i="62"/>
  <c r="M3962" i="62"/>
  <c r="N3962" i="62"/>
  <c r="O3961" i="62"/>
  <c r="M3961" i="62"/>
  <c r="N3961" i="62"/>
  <c r="O3960" i="62"/>
  <c r="M3960" i="62"/>
  <c r="N3960" i="62"/>
  <c r="O3959" i="62"/>
  <c r="M3959" i="62"/>
  <c r="N3959" i="62"/>
  <c r="O3958" i="62"/>
  <c r="M3958" i="62"/>
  <c r="N3958" i="62"/>
  <c r="O3957" i="62"/>
  <c r="M3957" i="62"/>
  <c r="N3957" i="62"/>
  <c r="O3956" i="62"/>
  <c r="M3956" i="62"/>
  <c r="N3956" i="62"/>
  <c r="O3955" i="62"/>
  <c r="M3955" i="62"/>
  <c r="N3955" i="62"/>
  <c r="O3954" i="62"/>
  <c r="M3954" i="62"/>
  <c r="N3954" i="62"/>
  <c r="O3953" i="62"/>
  <c r="M3953" i="62"/>
  <c r="N3953" i="62"/>
  <c r="O3952" i="62"/>
  <c r="M3952" i="62"/>
  <c r="N3952" i="62"/>
  <c r="O3951" i="62"/>
  <c r="M3951" i="62"/>
  <c r="N3951" i="62"/>
  <c r="O3950" i="62"/>
  <c r="M3950" i="62"/>
  <c r="N3950" i="62"/>
  <c r="O3949" i="62"/>
  <c r="M3949" i="62"/>
  <c r="N3949" i="62"/>
  <c r="O3948" i="62"/>
  <c r="M3948" i="62"/>
  <c r="N3948" i="62"/>
  <c r="O3947" i="62"/>
  <c r="M3947" i="62"/>
  <c r="N3947" i="62"/>
  <c r="O3946" i="62"/>
  <c r="M3946" i="62"/>
  <c r="N3946" i="62"/>
  <c r="O3945" i="62"/>
  <c r="M3945" i="62"/>
  <c r="N3945" i="62"/>
  <c r="O3944" i="62"/>
  <c r="M3944" i="62"/>
  <c r="N3944" i="62"/>
  <c r="O3943" i="62"/>
  <c r="M3943" i="62"/>
  <c r="N3943" i="62"/>
  <c r="O3942" i="62"/>
  <c r="M3942" i="62"/>
  <c r="N3942" i="62"/>
  <c r="O3941" i="62"/>
  <c r="M3941" i="62"/>
  <c r="N3941" i="62"/>
  <c r="O3940" i="62"/>
  <c r="M3940" i="62"/>
  <c r="N3940" i="62"/>
  <c r="O3939" i="62"/>
  <c r="M3939" i="62"/>
  <c r="N3939" i="62"/>
  <c r="O3938" i="62"/>
  <c r="M3938" i="62"/>
  <c r="N3938" i="62"/>
  <c r="O3937" i="62"/>
  <c r="M3937" i="62"/>
  <c r="N3937" i="62"/>
  <c r="O3936" i="62"/>
  <c r="M3936" i="62"/>
  <c r="N3936" i="62"/>
  <c r="O3935" i="62"/>
  <c r="M3935" i="62"/>
  <c r="N3935" i="62"/>
  <c r="O3934" i="62"/>
  <c r="M3934" i="62"/>
  <c r="N3934" i="62"/>
  <c r="O3933" i="62"/>
  <c r="M3933" i="62"/>
  <c r="N3933" i="62"/>
  <c r="O3932" i="62"/>
  <c r="M3932" i="62"/>
  <c r="N3932" i="62"/>
  <c r="O3931" i="62"/>
  <c r="M3931" i="62"/>
  <c r="N3931" i="62"/>
  <c r="O3930" i="62"/>
  <c r="M3930" i="62"/>
  <c r="N3930" i="62"/>
  <c r="O3929" i="62"/>
  <c r="M3929" i="62"/>
  <c r="N3929" i="62"/>
  <c r="O3928" i="62"/>
  <c r="M3928" i="62"/>
  <c r="N3928" i="62"/>
  <c r="O3927" i="62"/>
  <c r="M3927" i="62"/>
  <c r="N3927" i="62"/>
  <c r="O3926" i="62"/>
  <c r="M3926" i="62"/>
  <c r="N3926" i="62"/>
  <c r="O3925" i="62"/>
  <c r="M3925" i="62"/>
  <c r="N3925" i="62"/>
  <c r="O3924" i="62"/>
  <c r="M3924" i="62"/>
  <c r="N3924" i="62"/>
  <c r="O3923" i="62"/>
  <c r="M3923" i="62"/>
  <c r="N3923" i="62"/>
  <c r="O3922" i="62"/>
  <c r="M3922" i="62"/>
  <c r="N3922" i="62"/>
  <c r="O3921" i="62"/>
  <c r="M3921" i="62"/>
  <c r="N3921" i="62"/>
  <c r="O3920" i="62"/>
  <c r="M3920" i="62"/>
  <c r="N3920" i="62"/>
  <c r="O3919" i="62"/>
  <c r="M3919" i="62"/>
  <c r="N3919" i="62"/>
  <c r="O3918" i="62"/>
  <c r="M3918" i="62"/>
  <c r="N3918" i="62"/>
  <c r="O3917" i="62"/>
  <c r="M3917" i="62"/>
  <c r="N3917" i="62"/>
  <c r="O3916" i="62"/>
  <c r="M3916" i="62"/>
  <c r="N3916" i="62"/>
  <c r="O3915" i="62"/>
  <c r="M3915" i="62"/>
  <c r="N3915" i="62"/>
  <c r="O3914" i="62"/>
  <c r="M3914" i="62"/>
  <c r="N3914" i="62"/>
  <c r="O3913" i="62"/>
  <c r="M3913" i="62"/>
  <c r="N3913" i="62"/>
  <c r="O3912" i="62"/>
  <c r="M3912" i="62"/>
  <c r="N3912" i="62"/>
  <c r="O3911" i="62"/>
  <c r="M3911" i="62"/>
  <c r="N3911" i="62"/>
  <c r="O3910" i="62"/>
  <c r="M3910" i="62"/>
  <c r="N3910" i="62"/>
  <c r="O3909" i="62"/>
  <c r="M3909" i="62"/>
  <c r="N3909" i="62"/>
  <c r="O3908" i="62"/>
  <c r="M3908" i="62"/>
  <c r="N3908" i="62"/>
  <c r="O3907" i="62"/>
  <c r="M3907" i="62"/>
  <c r="N3907" i="62"/>
  <c r="O3906" i="62"/>
  <c r="M3906" i="62"/>
  <c r="N3906" i="62"/>
  <c r="O3905" i="62"/>
  <c r="M3905" i="62"/>
  <c r="N3905" i="62"/>
  <c r="O3904" i="62"/>
  <c r="M3904" i="62"/>
  <c r="N3904" i="62"/>
  <c r="O3903" i="62"/>
  <c r="M3903" i="62"/>
  <c r="N3903" i="62"/>
  <c r="O3902" i="62"/>
  <c r="M3902" i="62"/>
  <c r="N3902" i="62"/>
  <c r="O3901" i="62"/>
  <c r="M3901" i="62"/>
  <c r="N3901" i="62"/>
  <c r="O3900" i="62"/>
  <c r="M3900" i="62"/>
  <c r="N3900" i="62"/>
  <c r="O3899" i="62"/>
  <c r="M3899" i="62"/>
  <c r="N3899" i="62"/>
  <c r="O3898" i="62"/>
  <c r="M3898" i="62"/>
  <c r="N3898" i="62"/>
  <c r="O3897" i="62"/>
  <c r="M3897" i="62"/>
  <c r="N3897" i="62"/>
  <c r="O3896" i="62"/>
  <c r="M3896" i="62"/>
  <c r="N3896" i="62"/>
  <c r="O3895" i="62"/>
  <c r="M3895" i="62"/>
  <c r="N3895" i="62"/>
  <c r="O3894" i="62"/>
  <c r="M3894" i="62"/>
  <c r="N3894" i="62"/>
  <c r="O3893" i="62"/>
  <c r="M3893" i="62"/>
  <c r="N3893" i="62"/>
  <c r="O3892" i="62"/>
  <c r="M3892" i="62"/>
  <c r="N3892" i="62"/>
  <c r="O3891" i="62"/>
  <c r="M3891" i="62"/>
  <c r="N3891" i="62"/>
  <c r="O3890" i="62"/>
  <c r="M3890" i="62"/>
  <c r="N3890" i="62"/>
  <c r="O3889" i="62"/>
  <c r="M3889" i="62"/>
  <c r="N3889" i="62"/>
  <c r="O3888" i="62"/>
  <c r="M3888" i="62"/>
  <c r="N3888" i="62"/>
  <c r="O3887" i="62"/>
  <c r="M3887" i="62"/>
  <c r="N3887" i="62"/>
  <c r="O3886" i="62"/>
  <c r="M3886" i="62"/>
  <c r="N3886" i="62"/>
  <c r="O3885" i="62"/>
  <c r="M3885" i="62"/>
  <c r="N3885" i="62"/>
  <c r="O3884" i="62"/>
  <c r="M3884" i="62"/>
  <c r="N3884" i="62"/>
  <c r="O3883" i="62"/>
  <c r="M3883" i="62"/>
  <c r="N3883" i="62"/>
  <c r="O3882" i="62"/>
  <c r="M3882" i="62"/>
  <c r="N3882" i="62"/>
  <c r="O3881" i="62"/>
  <c r="M3881" i="62"/>
  <c r="N3881" i="62"/>
  <c r="O3880" i="62"/>
  <c r="M3880" i="62"/>
  <c r="N3880" i="62"/>
  <c r="O3879" i="62"/>
  <c r="M3879" i="62"/>
  <c r="N3879" i="62"/>
  <c r="O3878" i="62"/>
  <c r="M3878" i="62"/>
  <c r="N3878" i="62"/>
  <c r="O3877" i="62"/>
  <c r="M3877" i="62"/>
  <c r="N3877" i="62"/>
  <c r="O3876" i="62"/>
  <c r="M3876" i="62"/>
  <c r="N3876" i="62"/>
  <c r="O3875" i="62"/>
  <c r="M3875" i="62"/>
  <c r="N3875" i="62"/>
  <c r="O3874" i="62"/>
  <c r="M3874" i="62"/>
  <c r="N3874" i="62"/>
  <c r="O3873" i="62"/>
  <c r="M3873" i="62"/>
  <c r="N3873" i="62"/>
  <c r="O3872" i="62"/>
  <c r="M3872" i="62"/>
  <c r="N3872" i="62"/>
  <c r="O3871" i="62"/>
  <c r="M3871" i="62"/>
  <c r="N3871" i="62"/>
  <c r="O3870" i="62"/>
  <c r="M3870" i="62"/>
  <c r="N3870" i="62"/>
  <c r="O3869" i="62"/>
  <c r="M3869" i="62"/>
  <c r="N3869" i="62"/>
  <c r="O3868" i="62"/>
  <c r="M3868" i="62"/>
  <c r="N3868" i="62"/>
  <c r="O3867" i="62"/>
  <c r="M3867" i="62"/>
  <c r="N3867" i="62"/>
  <c r="O3866" i="62"/>
  <c r="M3866" i="62"/>
  <c r="N3866" i="62"/>
  <c r="O3865" i="62"/>
  <c r="M3865" i="62"/>
  <c r="N3865" i="62"/>
  <c r="O3864" i="62"/>
  <c r="M3864" i="62"/>
  <c r="N3864" i="62"/>
  <c r="O3863" i="62"/>
  <c r="M3863" i="62"/>
  <c r="N3863" i="62"/>
  <c r="O3862" i="62"/>
  <c r="M3862" i="62"/>
  <c r="N3862" i="62"/>
  <c r="O3861" i="62"/>
  <c r="M3861" i="62"/>
  <c r="N3861" i="62"/>
  <c r="O3860" i="62"/>
  <c r="M3860" i="62"/>
  <c r="N3860" i="62"/>
  <c r="O3859" i="62"/>
  <c r="M3859" i="62"/>
  <c r="N3859" i="62"/>
  <c r="O3858" i="62"/>
  <c r="M3858" i="62"/>
  <c r="N3858" i="62"/>
  <c r="O3857" i="62"/>
  <c r="M3857" i="62"/>
  <c r="N3857" i="62"/>
  <c r="O3856" i="62"/>
  <c r="M3856" i="62"/>
  <c r="N3856" i="62"/>
  <c r="O3855" i="62"/>
  <c r="M3855" i="62"/>
  <c r="N3855" i="62"/>
  <c r="O3854" i="62"/>
  <c r="M3854" i="62"/>
  <c r="N3854" i="62"/>
  <c r="O3853" i="62"/>
  <c r="M3853" i="62"/>
  <c r="N3853" i="62"/>
  <c r="O3852" i="62"/>
  <c r="M3852" i="62"/>
  <c r="N3852" i="62"/>
  <c r="O3851" i="62"/>
  <c r="M3851" i="62"/>
  <c r="N3851" i="62"/>
  <c r="O3850" i="62"/>
  <c r="M3850" i="62"/>
  <c r="N3850" i="62"/>
  <c r="O3849" i="62"/>
  <c r="M3849" i="62"/>
  <c r="N3849" i="62"/>
  <c r="O3848" i="62"/>
  <c r="M3848" i="62"/>
  <c r="N3848" i="62"/>
  <c r="O3847" i="62"/>
  <c r="M3847" i="62"/>
  <c r="N3847" i="62"/>
  <c r="O3846" i="62"/>
  <c r="M3846" i="62"/>
  <c r="N3846" i="62"/>
  <c r="O3845" i="62"/>
  <c r="M3845" i="62"/>
  <c r="N3845" i="62"/>
  <c r="O3844" i="62"/>
  <c r="M3844" i="62"/>
  <c r="N3844" i="62"/>
  <c r="O3843" i="62"/>
  <c r="M3843" i="62"/>
  <c r="N3843" i="62"/>
  <c r="O3842" i="62"/>
  <c r="M3842" i="62"/>
  <c r="N3842" i="62"/>
  <c r="O3841" i="62"/>
  <c r="M3841" i="62"/>
  <c r="N3841" i="62"/>
  <c r="O3840" i="62"/>
  <c r="M3840" i="62"/>
  <c r="N3840" i="62"/>
  <c r="O3839" i="62"/>
  <c r="M3839" i="62"/>
  <c r="N3839" i="62"/>
  <c r="O3838" i="62"/>
  <c r="M3838" i="62"/>
  <c r="N3838" i="62"/>
  <c r="O3837" i="62"/>
  <c r="M3837" i="62"/>
  <c r="N3837" i="62"/>
  <c r="O3836" i="62"/>
  <c r="M3836" i="62"/>
  <c r="N3836" i="62"/>
  <c r="O3835" i="62"/>
  <c r="M3835" i="62"/>
  <c r="N3835" i="62"/>
  <c r="O3834" i="62"/>
  <c r="M3834" i="62"/>
  <c r="N3834" i="62"/>
  <c r="O3833" i="62"/>
  <c r="M3833" i="62"/>
  <c r="N3833" i="62"/>
  <c r="O3832" i="62"/>
  <c r="M3832" i="62"/>
  <c r="N3832" i="62"/>
  <c r="O3831" i="62"/>
  <c r="M3831" i="62"/>
  <c r="N3831" i="62"/>
  <c r="O3830" i="62"/>
  <c r="M3830" i="62"/>
  <c r="N3830" i="62"/>
  <c r="O3829" i="62"/>
  <c r="M3829" i="62"/>
  <c r="N3829" i="62"/>
  <c r="O3828" i="62"/>
  <c r="M3828" i="62"/>
  <c r="N3828" i="62"/>
  <c r="O3827" i="62"/>
  <c r="M3827" i="62"/>
  <c r="N3827" i="62"/>
  <c r="O3826" i="62"/>
  <c r="M3826" i="62"/>
  <c r="N3826" i="62"/>
  <c r="O3825" i="62"/>
  <c r="M3825" i="62"/>
  <c r="N3825" i="62"/>
  <c r="O3824" i="62"/>
  <c r="M3824" i="62"/>
  <c r="N3824" i="62"/>
  <c r="O3823" i="62"/>
  <c r="M3823" i="62"/>
  <c r="N3823" i="62"/>
  <c r="O3822" i="62"/>
  <c r="M3822" i="62"/>
  <c r="N3822" i="62"/>
  <c r="O3821" i="62"/>
  <c r="M3821" i="62"/>
  <c r="N3821" i="62"/>
  <c r="O3820" i="62"/>
  <c r="M3820" i="62"/>
  <c r="N3820" i="62"/>
  <c r="O3819" i="62"/>
  <c r="M3819" i="62"/>
  <c r="N3819" i="62"/>
  <c r="O3818" i="62"/>
  <c r="M3818" i="62"/>
  <c r="N3818" i="62"/>
  <c r="O3817" i="62"/>
  <c r="M3817" i="62"/>
  <c r="N3817" i="62"/>
  <c r="O3816" i="62"/>
  <c r="M3816" i="62"/>
  <c r="N3816" i="62"/>
  <c r="O3815" i="62"/>
  <c r="M3815" i="62"/>
  <c r="N3815" i="62"/>
  <c r="O3814" i="62"/>
  <c r="M3814" i="62"/>
  <c r="N3814" i="62"/>
  <c r="O3813" i="62"/>
  <c r="M3813" i="62"/>
  <c r="N3813" i="62"/>
  <c r="O3812" i="62"/>
  <c r="M3812" i="62"/>
  <c r="N3812" i="62"/>
  <c r="O3811" i="62"/>
  <c r="M3811" i="62"/>
  <c r="N3811" i="62"/>
  <c r="O3810" i="62"/>
  <c r="M3810" i="62"/>
  <c r="N3810" i="62"/>
  <c r="O3809" i="62"/>
  <c r="M3809" i="62"/>
  <c r="N3809" i="62"/>
  <c r="O3808" i="62"/>
  <c r="M3808" i="62"/>
  <c r="N3808" i="62"/>
  <c r="O3807" i="62"/>
  <c r="M3807" i="62"/>
  <c r="N3807" i="62"/>
  <c r="O3806" i="62"/>
  <c r="M3806" i="62"/>
  <c r="N3806" i="62"/>
  <c r="O3805" i="62"/>
  <c r="M3805" i="62"/>
  <c r="N3805" i="62"/>
  <c r="O3804" i="62"/>
  <c r="M3804" i="62"/>
  <c r="N3804" i="62"/>
  <c r="O3803" i="62"/>
  <c r="M3803" i="62"/>
  <c r="N3803" i="62"/>
  <c r="O3802" i="62"/>
  <c r="M3802" i="62"/>
  <c r="N3802" i="62"/>
  <c r="O3801" i="62"/>
  <c r="M3801" i="62"/>
  <c r="N3801" i="62"/>
  <c r="O3800" i="62"/>
  <c r="M3800" i="62"/>
  <c r="N3800" i="62"/>
  <c r="O3799" i="62"/>
  <c r="M3799" i="62"/>
  <c r="N3799" i="62"/>
  <c r="O3798" i="62"/>
  <c r="M3798" i="62"/>
  <c r="N3798" i="62"/>
  <c r="O3797" i="62"/>
  <c r="M3797" i="62"/>
  <c r="N3797" i="62"/>
  <c r="O3796" i="62"/>
  <c r="M3796" i="62"/>
  <c r="N3796" i="62"/>
  <c r="O3795" i="62"/>
  <c r="M3795" i="62"/>
  <c r="N3795" i="62"/>
  <c r="O3794" i="62"/>
  <c r="M3794" i="62"/>
  <c r="N3794" i="62"/>
  <c r="O3793" i="62"/>
  <c r="M3793" i="62"/>
  <c r="N3793" i="62"/>
  <c r="O3792" i="62"/>
  <c r="M3792" i="62"/>
  <c r="N3792" i="62"/>
  <c r="O3791" i="62"/>
  <c r="M3791" i="62"/>
  <c r="N3791" i="62"/>
  <c r="O3790" i="62"/>
  <c r="M3790" i="62"/>
  <c r="N3790" i="62"/>
  <c r="O3789" i="62"/>
  <c r="M3789" i="62"/>
  <c r="N3789" i="62"/>
  <c r="O3788" i="62"/>
  <c r="M3788" i="62"/>
  <c r="N3788" i="62"/>
  <c r="O3787" i="62"/>
  <c r="M3787" i="62"/>
  <c r="N3787" i="62"/>
  <c r="O3786" i="62"/>
  <c r="M3786" i="62"/>
  <c r="N3786" i="62"/>
  <c r="O3785" i="62"/>
  <c r="M3785" i="62"/>
  <c r="N3785" i="62"/>
  <c r="O3784" i="62"/>
  <c r="M3784" i="62"/>
  <c r="N3784" i="62"/>
  <c r="O3783" i="62"/>
  <c r="M3783" i="62"/>
  <c r="N3783" i="62"/>
  <c r="O3782" i="62"/>
  <c r="M3782" i="62"/>
  <c r="N3782" i="62"/>
  <c r="O3781" i="62"/>
  <c r="M3781" i="62"/>
  <c r="N3781" i="62"/>
  <c r="O3780" i="62"/>
  <c r="M3780" i="62"/>
  <c r="N3780" i="62"/>
  <c r="O3779" i="62"/>
  <c r="M3779" i="62"/>
  <c r="N3779" i="62"/>
  <c r="O3778" i="62"/>
  <c r="M3778" i="62"/>
  <c r="N3778" i="62"/>
  <c r="O3777" i="62"/>
  <c r="M3777" i="62"/>
  <c r="N3777" i="62"/>
  <c r="O3776" i="62"/>
  <c r="M3776" i="62"/>
  <c r="N3776" i="62"/>
  <c r="O3775" i="62"/>
  <c r="M3775" i="62"/>
  <c r="N3775" i="62"/>
  <c r="O3774" i="62"/>
  <c r="M3774" i="62"/>
  <c r="N3774" i="62"/>
  <c r="O3773" i="62"/>
  <c r="M3773" i="62"/>
  <c r="N3773" i="62"/>
  <c r="O3772" i="62"/>
  <c r="M3772" i="62"/>
  <c r="N3772" i="62"/>
  <c r="O3771" i="62"/>
  <c r="M3771" i="62"/>
  <c r="N3771" i="62"/>
  <c r="O3770" i="62"/>
  <c r="M3770" i="62"/>
  <c r="N3770" i="62"/>
  <c r="O3769" i="62"/>
  <c r="M3769" i="62"/>
  <c r="N3769" i="62"/>
  <c r="O3768" i="62"/>
  <c r="M3768" i="62"/>
  <c r="N3768" i="62"/>
  <c r="O3767" i="62"/>
  <c r="M3767" i="62"/>
  <c r="N3767" i="62"/>
  <c r="O3766" i="62"/>
  <c r="M3766" i="62"/>
  <c r="N3766" i="62"/>
  <c r="O3765" i="62"/>
  <c r="M3765" i="62"/>
  <c r="N3765" i="62"/>
  <c r="O3764" i="62"/>
  <c r="M3764" i="62"/>
  <c r="N3764" i="62"/>
  <c r="O3763" i="62"/>
  <c r="M3763" i="62"/>
  <c r="N3763" i="62"/>
  <c r="O3762" i="62"/>
  <c r="M3762" i="62"/>
  <c r="N3762" i="62"/>
  <c r="O3761" i="62"/>
  <c r="M3761" i="62"/>
  <c r="N3761" i="62"/>
  <c r="O3760" i="62"/>
  <c r="M3760" i="62"/>
  <c r="N3760" i="62"/>
  <c r="O3759" i="62"/>
  <c r="M3759" i="62"/>
  <c r="N3759" i="62"/>
  <c r="O3758" i="62"/>
  <c r="M3758" i="62"/>
  <c r="N3758" i="62"/>
  <c r="O3757" i="62"/>
  <c r="M3757" i="62"/>
  <c r="N3757" i="62"/>
  <c r="O3756" i="62"/>
  <c r="M3756" i="62"/>
  <c r="N3756" i="62"/>
  <c r="O3755" i="62"/>
  <c r="M3755" i="62"/>
  <c r="N3755" i="62"/>
  <c r="O3754" i="62"/>
  <c r="M3754" i="62"/>
  <c r="N3754" i="62"/>
  <c r="O3753" i="62"/>
  <c r="M3753" i="62"/>
  <c r="N3753" i="62"/>
  <c r="O3752" i="62"/>
  <c r="M3752" i="62"/>
  <c r="N3752" i="62"/>
  <c r="O3751" i="62"/>
  <c r="M3751" i="62"/>
  <c r="N3751" i="62"/>
  <c r="O3750" i="62"/>
  <c r="M3750" i="62"/>
  <c r="N3750" i="62"/>
  <c r="O3749" i="62"/>
  <c r="M3749" i="62"/>
  <c r="N3749" i="62"/>
  <c r="O3748" i="62"/>
  <c r="M3748" i="62"/>
  <c r="N3748" i="62"/>
  <c r="O3747" i="62"/>
  <c r="M3747" i="62"/>
  <c r="N3747" i="62"/>
  <c r="O3746" i="62"/>
  <c r="M3746" i="62"/>
  <c r="N3746" i="62"/>
  <c r="O3745" i="62"/>
  <c r="M3745" i="62"/>
  <c r="N3745" i="62"/>
  <c r="O3744" i="62"/>
  <c r="M3744" i="62"/>
  <c r="N3744" i="62"/>
  <c r="O3743" i="62"/>
  <c r="M3743" i="62"/>
  <c r="N3743" i="62"/>
  <c r="O3742" i="62"/>
  <c r="M3742" i="62"/>
  <c r="N3742" i="62"/>
  <c r="O3741" i="62"/>
  <c r="M3741" i="62"/>
  <c r="N3741" i="62"/>
  <c r="O3740" i="62"/>
  <c r="M3740" i="62"/>
  <c r="N3740" i="62"/>
  <c r="O3739" i="62"/>
  <c r="M3739" i="62"/>
  <c r="N3739" i="62"/>
  <c r="O3738" i="62"/>
  <c r="M3738" i="62"/>
  <c r="N3738" i="62"/>
  <c r="O3737" i="62"/>
  <c r="M3737" i="62"/>
  <c r="N3737" i="62"/>
  <c r="O3736" i="62"/>
  <c r="M3736" i="62"/>
  <c r="N3736" i="62"/>
  <c r="O3735" i="62"/>
  <c r="M3735" i="62"/>
  <c r="N3735" i="62"/>
  <c r="O3734" i="62"/>
  <c r="M3734" i="62"/>
  <c r="N3734" i="62"/>
  <c r="O3733" i="62"/>
  <c r="M3733" i="62"/>
  <c r="N3733" i="62"/>
  <c r="O3732" i="62"/>
  <c r="M3732" i="62"/>
  <c r="N3732" i="62"/>
  <c r="O3731" i="62"/>
  <c r="M3731" i="62"/>
  <c r="N3731" i="62"/>
  <c r="O3730" i="62"/>
  <c r="M3730" i="62"/>
  <c r="N3730" i="62"/>
  <c r="O3729" i="62"/>
  <c r="M3729" i="62"/>
  <c r="N3729" i="62"/>
  <c r="O3728" i="62"/>
  <c r="M3728" i="62"/>
  <c r="N3728" i="62"/>
  <c r="O3727" i="62"/>
  <c r="M3727" i="62"/>
  <c r="N3727" i="62"/>
  <c r="O3726" i="62"/>
  <c r="M3726" i="62"/>
  <c r="N3726" i="62"/>
  <c r="O3725" i="62"/>
  <c r="M3725" i="62"/>
  <c r="N3725" i="62"/>
  <c r="O3724" i="62"/>
  <c r="M3724" i="62"/>
  <c r="N3724" i="62"/>
  <c r="O3723" i="62"/>
  <c r="M3723" i="62"/>
  <c r="N3723" i="62"/>
  <c r="O3722" i="62"/>
  <c r="M3722" i="62"/>
  <c r="N3722" i="62"/>
  <c r="O3721" i="62"/>
  <c r="M3721" i="62"/>
  <c r="N3721" i="62"/>
  <c r="O3720" i="62"/>
  <c r="M3720" i="62"/>
  <c r="N3720" i="62"/>
  <c r="O3719" i="62"/>
  <c r="M3719" i="62"/>
  <c r="N3719" i="62"/>
  <c r="O3718" i="62"/>
  <c r="M3718" i="62"/>
  <c r="N3718" i="62"/>
  <c r="O3717" i="62"/>
  <c r="M3717" i="62"/>
  <c r="N3717" i="62"/>
  <c r="O3716" i="62"/>
  <c r="M3716" i="62"/>
  <c r="N3716" i="62"/>
  <c r="O3715" i="62"/>
  <c r="M3715" i="62"/>
  <c r="N3715" i="62"/>
  <c r="O3714" i="62"/>
  <c r="M3714" i="62"/>
  <c r="N3714" i="62"/>
  <c r="O3713" i="62"/>
  <c r="M3713" i="62"/>
  <c r="N3713" i="62"/>
  <c r="O3712" i="62"/>
  <c r="M3712" i="62"/>
  <c r="N3712" i="62"/>
  <c r="O3711" i="62"/>
  <c r="M3711" i="62"/>
  <c r="N3711" i="62"/>
  <c r="O3710" i="62"/>
  <c r="M3710" i="62"/>
  <c r="N3710" i="62"/>
  <c r="O3709" i="62"/>
  <c r="M3709" i="62"/>
  <c r="N3709" i="62"/>
  <c r="O3708" i="62"/>
  <c r="M3708" i="62"/>
  <c r="N3708" i="62"/>
  <c r="O3707" i="62"/>
  <c r="M3707" i="62"/>
  <c r="N3707" i="62"/>
  <c r="O3706" i="62"/>
  <c r="M3706" i="62"/>
  <c r="N3706" i="62"/>
  <c r="O3705" i="62"/>
  <c r="M3705" i="62"/>
  <c r="N3705" i="62"/>
  <c r="O3704" i="62"/>
  <c r="M3704" i="62"/>
  <c r="N3704" i="62"/>
  <c r="O3703" i="62"/>
  <c r="M3703" i="62"/>
  <c r="N3703" i="62"/>
  <c r="O3702" i="62"/>
  <c r="M3702" i="62"/>
  <c r="N3702" i="62"/>
  <c r="O3701" i="62"/>
  <c r="M3701" i="62"/>
  <c r="N3701" i="62"/>
  <c r="O3700" i="62"/>
  <c r="M3700" i="62"/>
  <c r="N3700" i="62"/>
  <c r="O3699" i="62"/>
  <c r="M3699" i="62"/>
  <c r="N3699" i="62"/>
  <c r="O3698" i="62"/>
  <c r="M3698" i="62"/>
  <c r="N3698" i="62"/>
  <c r="O3697" i="62"/>
  <c r="M3697" i="62"/>
  <c r="N3697" i="62"/>
  <c r="O3696" i="62"/>
  <c r="M3696" i="62"/>
  <c r="N3696" i="62"/>
  <c r="O3695" i="62"/>
  <c r="M3695" i="62"/>
  <c r="N3695" i="62"/>
  <c r="O3694" i="62"/>
  <c r="M3694" i="62"/>
  <c r="N3694" i="62"/>
  <c r="O3693" i="62"/>
  <c r="M3693" i="62"/>
  <c r="N3693" i="62"/>
  <c r="O3692" i="62"/>
  <c r="M3692" i="62"/>
  <c r="N3692" i="62"/>
  <c r="O3691" i="62"/>
  <c r="M3691" i="62"/>
  <c r="N3691" i="62"/>
  <c r="O3690" i="62"/>
  <c r="M3690" i="62"/>
  <c r="N3690" i="62"/>
  <c r="O3689" i="62"/>
  <c r="M3689" i="62"/>
  <c r="N3689" i="62"/>
  <c r="O3688" i="62"/>
  <c r="M3688" i="62"/>
  <c r="N3688" i="62"/>
  <c r="O3687" i="62"/>
  <c r="M3687" i="62"/>
  <c r="N3687" i="62"/>
  <c r="O3686" i="62"/>
  <c r="M3686" i="62"/>
  <c r="N3686" i="62"/>
  <c r="O3685" i="62"/>
  <c r="M3685" i="62"/>
  <c r="N3685" i="62"/>
  <c r="O3684" i="62"/>
  <c r="M3684" i="62"/>
  <c r="N3684" i="62"/>
  <c r="O3683" i="62"/>
  <c r="M3683" i="62"/>
  <c r="N3683" i="62"/>
  <c r="O3682" i="62"/>
  <c r="M3682" i="62"/>
  <c r="N3682" i="62"/>
  <c r="O3681" i="62"/>
  <c r="M3681" i="62"/>
  <c r="N3681" i="62"/>
  <c r="O3680" i="62"/>
  <c r="M3680" i="62"/>
  <c r="N3680" i="62"/>
  <c r="O3679" i="62"/>
  <c r="M3679" i="62"/>
  <c r="N3679" i="62"/>
  <c r="O3678" i="62"/>
  <c r="M3678" i="62"/>
  <c r="N3678" i="62"/>
  <c r="O3677" i="62"/>
  <c r="M3677" i="62"/>
  <c r="N3677" i="62"/>
  <c r="O3676" i="62"/>
  <c r="M3676" i="62"/>
  <c r="N3676" i="62"/>
  <c r="O3675" i="62"/>
  <c r="M3675" i="62"/>
  <c r="N3675" i="62"/>
  <c r="O3674" i="62"/>
  <c r="M3674" i="62"/>
  <c r="N3674" i="62"/>
  <c r="O3673" i="62"/>
  <c r="M3673" i="62"/>
  <c r="N3673" i="62"/>
  <c r="O3672" i="62"/>
  <c r="M3672" i="62"/>
  <c r="N3672" i="62"/>
  <c r="O3671" i="62"/>
  <c r="M3671" i="62"/>
  <c r="N3671" i="62"/>
  <c r="O3670" i="62"/>
  <c r="M3670" i="62"/>
  <c r="N3670" i="62"/>
  <c r="O3669" i="62"/>
  <c r="M3669" i="62"/>
  <c r="N3669" i="62"/>
  <c r="O3668" i="62"/>
  <c r="M3668" i="62"/>
  <c r="N3668" i="62"/>
  <c r="O3667" i="62"/>
  <c r="M3667" i="62"/>
  <c r="N3667" i="62"/>
  <c r="O3666" i="62"/>
  <c r="M3666" i="62"/>
  <c r="N3666" i="62"/>
  <c r="O3665" i="62"/>
  <c r="M3665" i="62"/>
  <c r="N3665" i="62"/>
  <c r="O3664" i="62"/>
  <c r="M3664" i="62"/>
  <c r="N3664" i="62"/>
  <c r="O3663" i="62"/>
  <c r="M3663" i="62"/>
  <c r="N3663" i="62"/>
  <c r="O3662" i="62"/>
  <c r="M3662" i="62"/>
  <c r="N3662" i="62"/>
  <c r="O3661" i="62"/>
  <c r="M3661" i="62"/>
  <c r="N3661" i="62"/>
  <c r="O3660" i="62"/>
  <c r="M3660" i="62"/>
  <c r="N3660" i="62"/>
  <c r="O3659" i="62"/>
  <c r="M3659" i="62"/>
  <c r="N3659" i="62"/>
  <c r="O3658" i="62"/>
  <c r="M3658" i="62"/>
  <c r="N3658" i="62"/>
  <c r="O3657" i="62"/>
  <c r="M3657" i="62"/>
  <c r="N3657" i="62"/>
  <c r="O3656" i="62"/>
  <c r="M3656" i="62"/>
  <c r="N3656" i="62"/>
  <c r="O3655" i="62"/>
  <c r="M3655" i="62"/>
  <c r="N3655" i="62"/>
  <c r="O3654" i="62"/>
  <c r="M3654" i="62"/>
  <c r="N3654" i="62"/>
  <c r="O3653" i="62"/>
  <c r="M3653" i="62"/>
  <c r="N3653" i="62"/>
  <c r="O3652" i="62"/>
  <c r="M3652" i="62"/>
  <c r="N3652" i="62"/>
  <c r="O3651" i="62"/>
  <c r="M3651" i="62"/>
  <c r="N3651" i="62"/>
  <c r="O3650" i="62"/>
  <c r="M3650" i="62"/>
  <c r="N3650" i="62"/>
  <c r="O3649" i="62"/>
  <c r="M3649" i="62"/>
  <c r="N3649" i="62"/>
  <c r="O3648" i="62"/>
  <c r="M3648" i="62"/>
  <c r="N3648" i="62"/>
  <c r="O3647" i="62"/>
  <c r="M3647" i="62"/>
  <c r="N3647" i="62"/>
  <c r="O3646" i="62"/>
  <c r="M3646" i="62"/>
  <c r="N3646" i="62"/>
  <c r="O3645" i="62"/>
  <c r="M3645" i="62"/>
  <c r="N3645" i="62"/>
  <c r="O3644" i="62"/>
  <c r="M3644" i="62"/>
  <c r="N3644" i="62"/>
  <c r="O3643" i="62"/>
  <c r="M3643" i="62"/>
  <c r="N3643" i="62"/>
  <c r="O3642" i="62"/>
  <c r="M3642" i="62"/>
  <c r="N3642" i="62"/>
  <c r="O3641" i="62"/>
  <c r="M3641" i="62"/>
  <c r="N3641" i="62"/>
  <c r="O3640" i="62"/>
  <c r="M3640" i="62"/>
  <c r="N3640" i="62"/>
  <c r="O3639" i="62"/>
  <c r="M3639" i="62"/>
  <c r="N3639" i="62"/>
  <c r="O3638" i="62"/>
  <c r="M3638" i="62"/>
  <c r="N3638" i="62"/>
  <c r="O3637" i="62"/>
  <c r="M3637" i="62"/>
  <c r="N3637" i="62"/>
  <c r="O3636" i="62"/>
  <c r="M3636" i="62"/>
  <c r="N3636" i="62"/>
  <c r="O3635" i="62"/>
  <c r="M3635" i="62"/>
  <c r="N3635" i="62"/>
  <c r="O3634" i="62"/>
  <c r="M3634" i="62"/>
  <c r="N3634" i="62"/>
  <c r="O3633" i="62"/>
  <c r="M3633" i="62"/>
  <c r="N3633" i="62"/>
  <c r="O3632" i="62"/>
  <c r="M3632" i="62"/>
  <c r="N3632" i="62"/>
  <c r="O3631" i="62"/>
  <c r="M3631" i="62"/>
  <c r="N3631" i="62"/>
  <c r="O3630" i="62"/>
  <c r="M3630" i="62"/>
  <c r="N3630" i="62"/>
  <c r="O3629" i="62"/>
  <c r="M3629" i="62"/>
  <c r="N3629" i="62"/>
  <c r="O3628" i="62"/>
  <c r="M3628" i="62"/>
  <c r="N3628" i="62"/>
  <c r="O3627" i="62"/>
  <c r="M3627" i="62"/>
  <c r="N3627" i="62"/>
  <c r="O3626" i="62"/>
  <c r="M3626" i="62"/>
  <c r="N3626" i="62"/>
  <c r="O3625" i="62"/>
  <c r="M3625" i="62"/>
  <c r="N3625" i="62"/>
  <c r="O3624" i="62"/>
  <c r="M3624" i="62"/>
  <c r="N3624" i="62"/>
  <c r="O3623" i="62"/>
  <c r="M3623" i="62"/>
  <c r="N3623" i="62"/>
  <c r="O3622" i="62"/>
  <c r="M3622" i="62"/>
  <c r="N3622" i="62"/>
  <c r="O3621" i="62"/>
  <c r="M3621" i="62"/>
  <c r="N3621" i="62"/>
  <c r="O3620" i="62"/>
  <c r="M3620" i="62"/>
  <c r="N3620" i="62"/>
  <c r="O3619" i="62"/>
  <c r="M3619" i="62"/>
  <c r="N3619" i="62"/>
  <c r="O3618" i="62"/>
  <c r="M3618" i="62"/>
  <c r="N3618" i="62"/>
  <c r="O3617" i="62"/>
  <c r="M3617" i="62"/>
  <c r="N3617" i="62"/>
  <c r="O3616" i="62"/>
  <c r="M3616" i="62"/>
  <c r="N3616" i="62"/>
  <c r="O3615" i="62"/>
  <c r="M3615" i="62"/>
  <c r="N3615" i="62"/>
  <c r="O3614" i="62"/>
  <c r="M3614" i="62"/>
  <c r="N3614" i="62"/>
  <c r="O3613" i="62"/>
  <c r="M3613" i="62"/>
  <c r="N3613" i="62"/>
  <c r="O3612" i="62"/>
  <c r="M3612" i="62"/>
  <c r="N3612" i="62"/>
  <c r="O3611" i="62"/>
  <c r="M3611" i="62"/>
  <c r="N3611" i="62"/>
  <c r="O3610" i="62"/>
  <c r="M3610" i="62"/>
  <c r="N3610" i="62"/>
  <c r="O3609" i="62"/>
  <c r="M3609" i="62"/>
  <c r="N3609" i="62"/>
  <c r="O3608" i="62"/>
  <c r="M3608" i="62"/>
  <c r="N3608" i="62"/>
  <c r="O3607" i="62"/>
  <c r="M3607" i="62"/>
  <c r="N3607" i="62"/>
  <c r="O3606" i="62"/>
  <c r="M3606" i="62"/>
  <c r="N3606" i="62"/>
  <c r="O3605" i="62"/>
  <c r="M3605" i="62"/>
  <c r="N3605" i="62"/>
  <c r="O3604" i="62"/>
  <c r="M3604" i="62"/>
  <c r="N3604" i="62"/>
  <c r="O3603" i="62"/>
  <c r="M3603" i="62"/>
  <c r="N3603" i="62"/>
  <c r="O3602" i="62"/>
  <c r="M3602" i="62"/>
  <c r="N3602" i="62"/>
  <c r="O3601" i="62"/>
  <c r="M3601" i="62"/>
  <c r="N3601" i="62"/>
  <c r="O3600" i="62"/>
  <c r="M3600" i="62"/>
  <c r="N3600" i="62"/>
  <c r="O3599" i="62"/>
  <c r="M3599" i="62"/>
  <c r="N3599" i="62"/>
  <c r="O3598" i="62"/>
  <c r="M3598" i="62"/>
  <c r="N3598" i="62"/>
  <c r="O3597" i="62"/>
  <c r="M3597" i="62"/>
  <c r="N3597" i="62"/>
  <c r="O3596" i="62"/>
  <c r="M3596" i="62"/>
  <c r="N3596" i="62"/>
  <c r="O3595" i="62"/>
  <c r="M3595" i="62"/>
  <c r="N3595" i="62"/>
  <c r="O3594" i="62"/>
  <c r="M3594" i="62"/>
  <c r="N3594" i="62"/>
  <c r="O3593" i="62"/>
  <c r="M3593" i="62"/>
  <c r="N3593" i="62"/>
  <c r="O3592" i="62"/>
  <c r="M3592" i="62"/>
  <c r="N3592" i="62"/>
  <c r="O3591" i="62"/>
  <c r="M3591" i="62"/>
  <c r="N3591" i="62"/>
  <c r="O3590" i="62"/>
  <c r="M3590" i="62"/>
  <c r="N3590" i="62"/>
  <c r="O3589" i="62"/>
  <c r="M3589" i="62"/>
  <c r="N3589" i="62"/>
  <c r="O3588" i="62"/>
  <c r="M3588" i="62"/>
  <c r="N3588" i="62"/>
  <c r="O3587" i="62"/>
  <c r="M3587" i="62"/>
  <c r="N3587" i="62"/>
  <c r="O3586" i="62"/>
  <c r="M3586" i="62"/>
  <c r="N3586" i="62"/>
  <c r="O3585" i="62"/>
  <c r="M3585" i="62"/>
  <c r="N3585" i="62"/>
  <c r="O3584" i="62"/>
  <c r="M3584" i="62"/>
  <c r="N3584" i="62"/>
  <c r="O3583" i="62"/>
  <c r="M3583" i="62"/>
  <c r="N3583" i="62"/>
  <c r="O3582" i="62"/>
  <c r="M3582" i="62"/>
  <c r="N3582" i="62"/>
  <c r="O3581" i="62"/>
  <c r="M3581" i="62"/>
  <c r="N3581" i="62"/>
  <c r="O3580" i="62"/>
  <c r="M3580" i="62"/>
  <c r="N3580" i="62"/>
  <c r="O3579" i="62"/>
  <c r="M3579" i="62"/>
  <c r="N3579" i="62"/>
  <c r="O3578" i="62"/>
  <c r="M3578" i="62"/>
  <c r="N3578" i="62"/>
  <c r="O3577" i="62"/>
  <c r="M3577" i="62"/>
  <c r="N3577" i="62"/>
  <c r="O3576" i="62"/>
  <c r="M3576" i="62"/>
  <c r="N3576" i="62"/>
  <c r="O3575" i="62"/>
  <c r="M3575" i="62"/>
  <c r="N3575" i="62"/>
  <c r="O3574" i="62"/>
  <c r="M3574" i="62"/>
  <c r="N3574" i="62"/>
  <c r="O3573" i="62"/>
  <c r="M3573" i="62"/>
  <c r="N3573" i="62"/>
  <c r="O3572" i="62"/>
  <c r="M3572" i="62"/>
  <c r="N3572" i="62"/>
  <c r="O3571" i="62"/>
  <c r="M3571" i="62"/>
  <c r="N3571" i="62"/>
  <c r="O3570" i="62"/>
  <c r="M3570" i="62"/>
  <c r="N3570" i="62"/>
  <c r="O3569" i="62"/>
  <c r="M3569" i="62"/>
  <c r="N3569" i="62"/>
  <c r="O3568" i="62"/>
  <c r="M3568" i="62"/>
  <c r="N3568" i="62"/>
  <c r="O3567" i="62"/>
  <c r="M3567" i="62"/>
  <c r="N3567" i="62"/>
  <c r="O3566" i="62"/>
  <c r="M3566" i="62"/>
  <c r="N3566" i="62"/>
  <c r="O3565" i="62"/>
  <c r="M3565" i="62"/>
  <c r="N3565" i="62"/>
  <c r="O3564" i="62"/>
  <c r="M3564" i="62"/>
  <c r="N3564" i="62"/>
  <c r="O3563" i="62"/>
  <c r="M3563" i="62"/>
  <c r="N3563" i="62"/>
  <c r="O3562" i="62"/>
  <c r="M3562" i="62"/>
  <c r="N3562" i="62"/>
  <c r="O3561" i="62"/>
  <c r="M3561" i="62"/>
  <c r="N3561" i="62"/>
  <c r="O3560" i="62"/>
  <c r="M3560" i="62"/>
  <c r="N3560" i="62"/>
  <c r="O3559" i="62"/>
  <c r="M3559" i="62"/>
  <c r="N3559" i="62"/>
  <c r="O3558" i="62"/>
  <c r="M3558" i="62"/>
  <c r="N3558" i="62"/>
  <c r="O3557" i="62"/>
  <c r="M3557" i="62"/>
  <c r="N3557" i="62"/>
  <c r="O3556" i="62"/>
  <c r="M3556" i="62"/>
  <c r="N3556" i="62"/>
  <c r="O3555" i="62"/>
  <c r="M3555" i="62"/>
  <c r="N3555" i="62"/>
  <c r="O3554" i="62"/>
  <c r="M3554" i="62"/>
  <c r="N3554" i="62"/>
  <c r="O3553" i="62"/>
  <c r="M3553" i="62"/>
  <c r="N3553" i="62"/>
  <c r="O3552" i="62"/>
  <c r="M3552" i="62"/>
  <c r="N3552" i="62"/>
  <c r="O3551" i="62"/>
  <c r="M3551" i="62"/>
  <c r="N3551" i="62"/>
  <c r="O3550" i="62"/>
  <c r="M3550" i="62"/>
  <c r="N3550" i="62"/>
  <c r="O3549" i="62"/>
  <c r="M3549" i="62"/>
  <c r="N3549" i="62"/>
  <c r="O3548" i="62"/>
  <c r="M3548" i="62"/>
  <c r="N3548" i="62"/>
  <c r="O3547" i="62"/>
  <c r="M3547" i="62"/>
  <c r="N3547" i="62"/>
  <c r="O3546" i="62"/>
  <c r="M3546" i="62"/>
  <c r="N3546" i="62"/>
  <c r="O3545" i="62"/>
  <c r="M3545" i="62"/>
  <c r="N3545" i="62"/>
  <c r="O3544" i="62"/>
  <c r="M3544" i="62"/>
  <c r="N3544" i="62"/>
  <c r="O3543" i="62"/>
  <c r="M3543" i="62"/>
  <c r="N3543" i="62"/>
  <c r="O3542" i="62"/>
  <c r="M3542" i="62"/>
  <c r="N3542" i="62"/>
  <c r="O3541" i="62"/>
  <c r="M3541" i="62"/>
  <c r="N3541" i="62"/>
  <c r="O3540" i="62"/>
  <c r="M3540" i="62"/>
  <c r="N3540" i="62"/>
  <c r="O3539" i="62"/>
  <c r="M3539" i="62"/>
  <c r="N3539" i="62"/>
  <c r="O3538" i="62"/>
  <c r="M3538" i="62"/>
  <c r="N3538" i="62"/>
  <c r="O3537" i="62"/>
  <c r="M3537" i="62"/>
  <c r="N3537" i="62"/>
  <c r="O3536" i="62"/>
  <c r="M3536" i="62"/>
  <c r="N3536" i="62"/>
  <c r="O3535" i="62"/>
  <c r="M3535" i="62"/>
  <c r="N3535" i="62"/>
  <c r="O3534" i="62"/>
  <c r="M3534" i="62"/>
  <c r="N3534" i="62"/>
  <c r="O3533" i="62"/>
  <c r="M3533" i="62"/>
  <c r="N3533" i="62"/>
  <c r="O3532" i="62"/>
  <c r="M3532" i="62"/>
  <c r="N3532" i="62"/>
  <c r="O3531" i="62"/>
  <c r="M3531" i="62"/>
  <c r="N3531" i="62"/>
  <c r="O3530" i="62"/>
  <c r="M3530" i="62"/>
  <c r="N3530" i="62"/>
  <c r="O3529" i="62"/>
  <c r="M3529" i="62"/>
  <c r="N3529" i="62"/>
  <c r="O3528" i="62"/>
  <c r="M3528" i="62"/>
  <c r="N3528" i="62"/>
  <c r="O3527" i="62"/>
  <c r="M3527" i="62"/>
  <c r="N3527" i="62"/>
  <c r="O3526" i="62"/>
  <c r="M3526" i="62"/>
  <c r="N3526" i="62"/>
  <c r="O3525" i="62"/>
  <c r="M3525" i="62"/>
  <c r="N3525" i="62"/>
  <c r="O3524" i="62"/>
  <c r="M3524" i="62"/>
  <c r="N3524" i="62"/>
  <c r="O3523" i="62"/>
  <c r="M3523" i="62"/>
  <c r="N3523" i="62"/>
  <c r="O3522" i="62"/>
  <c r="M3522" i="62"/>
  <c r="N3522" i="62"/>
  <c r="O3521" i="62"/>
  <c r="M3521" i="62"/>
  <c r="N3521" i="62"/>
  <c r="O3520" i="62"/>
  <c r="M3520" i="62"/>
  <c r="N3520" i="62"/>
  <c r="O3519" i="62"/>
  <c r="M3519" i="62"/>
  <c r="N3519" i="62"/>
  <c r="O3518" i="62"/>
  <c r="M3518" i="62"/>
  <c r="N3518" i="62"/>
  <c r="O3517" i="62"/>
  <c r="M3517" i="62"/>
  <c r="N3517" i="62"/>
  <c r="O3516" i="62"/>
  <c r="M3516" i="62"/>
  <c r="N3516" i="62"/>
  <c r="O3515" i="62"/>
  <c r="M3515" i="62"/>
  <c r="N3515" i="62"/>
  <c r="O3514" i="62"/>
  <c r="M3514" i="62"/>
  <c r="N3514" i="62"/>
  <c r="O3513" i="62"/>
  <c r="M3513" i="62"/>
  <c r="N3513" i="62"/>
  <c r="O3512" i="62"/>
  <c r="M3512" i="62"/>
  <c r="N3512" i="62"/>
  <c r="O3511" i="62"/>
  <c r="M3511" i="62"/>
  <c r="N3511" i="62"/>
  <c r="O3510" i="62"/>
  <c r="M3510" i="62"/>
  <c r="N3510" i="62"/>
  <c r="O3509" i="62"/>
  <c r="M3509" i="62"/>
  <c r="N3509" i="62"/>
  <c r="O3508" i="62"/>
  <c r="M3508" i="62"/>
  <c r="N3508" i="62"/>
  <c r="O3507" i="62"/>
  <c r="M3507" i="62"/>
  <c r="N3507" i="62"/>
  <c r="O3506" i="62"/>
  <c r="M3506" i="62"/>
  <c r="N3506" i="62"/>
  <c r="O3505" i="62"/>
  <c r="M3505" i="62"/>
  <c r="N3505" i="62"/>
  <c r="O3504" i="62"/>
  <c r="M3504" i="62"/>
  <c r="N3504" i="62"/>
  <c r="O3503" i="62"/>
  <c r="M3503" i="62"/>
  <c r="N3503" i="62"/>
  <c r="O3502" i="62"/>
  <c r="M3502" i="62"/>
  <c r="N3502" i="62"/>
  <c r="O3501" i="62"/>
  <c r="M3501" i="62"/>
  <c r="N3501" i="62"/>
  <c r="O3500" i="62"/>
  <c r="M3500" i="62"/>
  <c r="N3500" i="62"/>
  <c r="O3499" i="62"/>
  <c r="M3499" i="62"/>
  <c r="N3499" i="62"/>
  <c r="O3498" i="62"/>
  <c r="M3498" i="62"/>
  <c r="N3498" i="62"/>
  <c r="O3497" i="62"/>
  <c r="M3497" i="62"/>
  <c r="N3497" i="62"/>
  <c r="O3496" i="62"/>
  <c r="M3496" i="62"/>
  <c r="N3496" i="62"/>
  <c r="O3495" i="62"/>
  <c r="M3495" i="62"/>
  <c r="N3495" i="62"/>
  <c r="O3494" i="62"/>
  <c r="M3494" i="62"/>
  <c r="N3494" i="62"/>
  <c r="O3493" i="62"/>
  <c r="M3493" i="62"/>
  <c r="N3493" i="62"/>
  <c r="O3492" i="62"/>
  <c r="M3492" i="62"/>
  <c r="N3492" i="62"/>
  <c r="O3491" i="62"/>
  <c r="M3491" i="62"/>
  <c r="N3491" i="62"/>
  <c r="O3490" i="62"/>
  <c r="M3490" i="62"/>
  <c r="N3490" i="62"/>
  <c r="O3489" i="62"/>
  <c r="M3489" i="62"/>
  <c r="N3489" i="62"/>
  <c r="O3488" i="62"/>
  <c r="M3488" i="62"/>
  <c r="N3488" i="62"/>
  <c r="O3487" i="62"/>
  <c r="M3487" i="62"/>
  <c r="N3487" i="62"/>
  <c r="O3486" i="62"/>
  <c r="M3486" i="62"/>
  <c r="N3486" i="62"/>
  <c r="O3485" i="62"/>
  <c r="M3485" i="62"/>
  <c r="N3485" i="62"/>
  <c r="O3484" i="62"/>
  <c r="M3484" i="62"/>
  <c r="N3484" i="62"/>
  <c r="O3483" i="62"/>
  <c r="M3483" i="62"/>
  <c r="N3483" i="62"/>
  <c r="O3482" i="62"/>
  <c r="M3482" i="62"/>
  <c r="N3482" i="62"/>
  <c r="O3481" i="62"/>
  <c r="M3481" i="62"/>
  <c r="N3481" i="62"/>
  <c r="O3480" i="62"/>
  <c r="M3480" i="62"/>
  <c r="N3480" i="62"/>
  <c r="O3479" i="62"/>
  <c r="M3479" i="62"/>
  <c r="N3479" i="62"/>
  <c r="O3478" i="62"/>
  <c r="M3478" i="62"/>
  <c r="N3478" i="62"/>
  <c r="O3477" i="62"/>
  <c r="M3477" i="62"/>
  <c r="N3477" i="62"/>
  <c r="O3476" i="62"/>
  <c r="M3476" i="62"/>
  <c r="N3476" i="62"/>
  <c r="O3475" i="62"/>
  <c r="M3475" i="62"/>
  <c r="N3475" i="62"/>
  <c r="O3474" i="62"/>
  <c r="M3474" i="62"/>
  <c r="N3474" i="62"/>
  <c r="O3473" i="62"/>
  <c r="M3473" i="62"/>
  <c r="N3473" i="62"/>
  <c r="O3472" i="62"/>
  <c r="M3472" i="62"/>
  <c r="N3472" i="62"/>
  <c r="O3471" i="62"/>
  <c r="M3471" i="62"/>
  <c r="N3471" i="62"/>
  <c r="O3470" i="62"/>
  <c r="M3470" i="62"/>
  <c r="N3470" i="62"/>
  <c r="O3469" i="62"/>
  <c r="M3469" i="62"/>
  <c r="N3469" i="62"/>
  <c r="O3468" i="62"/>
  <c r="M3468" i="62"/>
  <c r="N3468" i="62"/>
  <c r="O3467" i="62"/>
  <c r="M3467" i="62"/>
  <c r="N3467" i="62"/>
  <c r="O3466" i="62"/>
  <c r="M3466" i="62"/>
  <c r="N3466" i="62"/>
  <c r="O3465" i="62"/>
  <c r="M3465" i="62"/>
  <c r="N3465" i="62"/>
  <c r="O3464" i="62"/>
  <c r="M3464" i="62"/>
  <c r="N3464" i="62"/>
  <c r="O3463" i="62"/>
  <c r="M3463" i="62"/>
  <c r="N3463" i="62"/>
  <c r="O3462" i="62"/>
  <c r="M3462" i="62"/>
  <c r="N3462" i="62"/>
  <c r="O3461" i="62"/>
  <c r="M3461" i="62"/>
  <c r="N3461" i="62"/>
  <c r="O3460" i="62"/>
  <c r="M3460" i="62"/>
  <c r="N3460" i="62"/>
  <c r="O3459" i="62"/>
  <c r="M3459" i="62"/>
  <c r="N3459" i="62"/>
  <c r="O3458" i="62"/>
  <c r="M3458" i="62"/>
  <c r="N3458" i="62"/>
  <c r="O3457" i="62"/>
  <c r="M3457" i="62"/>
  <c r="N3457" i="62"/>
  <c r="O3456" i="62"/>
  <c r="M3456" i="62"/>
  <c r="N3456" i="62"/>
  <c r="O3455" i="62"/>
  <c r="M3455" i="62"/>
  <c r="N3455" i="62"/>
  <c r="O3454" i="62"/>
  <c r="M3454" i="62"/>
  <c r="N3454" i="62"/>
  <c r="O3453" i="62"/>
  <c r="M3453" i="62"/>
  <c r="N3453" i="62"/>
  <c r="O3452" i="62"/>
  <c r="M3452" i="62"/>
  <c r="N3452" i="62"/>
  <c r="O3451" i="62"/>
  <c r="M3451" i="62"/>
  <c r="N3451" i="62"/>
  <c r="O3450" i="62"/>
  <c r="M3450" i="62"/>
  <c r="N3450" i="62"/>
  <c r="O3449" i="62"/>
  <c r="M3449" i="62"/>
  <c r="N3449" i="62"/>
  <c r="O3448" i="62"/>
  <c r="M3448" i="62"/>
  <c r="N3448" i="62"/>
  <c r="O3447" i="62"/>
  <c r="M3447" i="62"/>
  <c r="N3447" i="62"/>
  <c r="O3446" i="62"/>
  <c r="M3446" i="62"/>
  <c r="N3446" i="62"/>
  <c r="O3445" i="62"/>
  <c r="M3445" i="62"/>
  <c r="N3445" i="62"/>
  <c r="O3444" i="62"/>
  <c r="M3444" i="62"/>
  <c r="N3444" i="62"/>
  <c r="O3443" i="62"/>
  <c r="M3443" i="62"/>
  <c r="N3443" i="62"/>
  <c r="O3442" i="62"/>
  <c r="M3442" i="62"/>
  <c r="N3442" i="62"/>
  <c r="O3441" i="62"/>
  <c r="M3441" i="62"/>
  <c r="N3441" i="62"/>
  <c r="O3440" i="62"/>
  <c r="M3440" i="62"/>
  <c r="N3440" i="62"/>
  <c r="O3439" i="62"/>
  <c r="M3439" i="62"/>
  <c r="N3439" i="62"/>
  <c r="O3438" i="62"/>
  <c r="M3438" i="62"/>
  <c r="N3438" i="62"/>
  <c r="O3437" i="62"/>
  <c r="M3437" i="62"/>
  <c r="N3437" i="62"/>
  <c r="O3436" i="62"/>
  <c r="M3436" i="62"/>
  <c r="N3436" i="62"/>
  <c r="O3435" i="62"/>
  <c r="M3435" i="62"/>
  <c r="N3435" i="62"/>
  <c r="O3434" i="62"/>
  <c r="M3434" i="62"/>
  <c r="N3434" i="62"/>
  <c r="O3433" i="62"/>
  <c r="M3433" i="62"/>
  <c r="N3433" i="62"/>
  <c r="O3432" i="62"/>
  <c r="M3432" i="62"/>
  <c r="N3432" i="62"/>
  <c r="O3431" i="62"/>
  <c r="M3431" i="62"/>
  <c r="N3431" i="62"/>
  <c r="O3430" i="62"/>
  <c r="M3430" i="62"/>
  <c r="N3430" i="62"/>
  <c r="O3429" i="62"/>
  <c r="M3429" i="62"/>
  <c r="N3429" i="62"/>
  <c r="O3428" i="62"/>
  <c r="M3428" i="62"/>
  <c r="N3428" i="62"/>
  <c r="O3427" i="62"/>
  <c r="M3427" i="62"/>
  <c r="N3427" i="62"/>
  <c r="O3426" i="62"/>
  <c r="M3426" i="62"/>
  <c r="N3426" i="62"/>
  <c r="O3425" i="62"/>
  <c r="M3425" i="62"/>
  <c r="N3425" i="62"/>
  <c r="O3424" i="62"/>
  <c r="M3424" i="62"/>
  <c r="N3424" i="62"/>
  <c r="O3423" i="62"/>
  <c r="M3423" i="62"/>
  <c r="N3423" i="62"/>
  <c r="O3422" i="62"/>
  <c r="M3422" i="62"/>
  <c r="N3422" i="62"/>
  <c r="O3421" i="62"/>
  <c r="M3421" i="62"/>
  <c r="N3421" i="62"/>
  <c r="O3420" i="62"/>
  <c r="M3420" i="62"/>
  <c r="N3420" i="62"/>
  <c r="O3419" i="62"/>
  <c r="M3419" i="62"/>
  <c r="N3419" i="62"/>
  <c r="O3418" i="62"/>
  <c r="M3418" i="62"/>
  <c r="N3418" i="62"/>
  <c r="O3417" i="62"/>
  <c r="M3417" i="62"/>
  <c r="N3417" i="62"/>
  <c r="O3416" i="62"/>
  <c r="M3416" i="62"/>
  <c r="N3416" i="62"/>
  <c r="O3415" i="62"/>
  <c r="M3415" i="62"/>
  <c r="N3415" i="62"/>
  <c r="O3414" i="62"/>
  <c r="M3414" i="62"/>
  <c r="N3414" i="62"/>
  <c r="O3413" i="62"/>
  <c r="M3413" i="62"/>
  <c r="N3413" i="62"/>
  <c r="O3412" i="62"/>
  <c r="M3412" i="62"/>
  <c r="N3412" i="62"/>
  <c r="O3411" i="62"/>
  <c r="M3411" i="62"/>
  <c r="N3411" i="62"/>
  <c r="O3410" i="62"/>
  <c r="M3410" i="62"/>
  <c r="N3410" i="62"/>
  <c r="O3409" i="62"/>
  <c r="M3409" i="62"/>
  <c r="N3409" i="62"/>
  <c r="O3408" i="62"/>
  <c r="M3408" i="62"/>
  <c r="N3408" i="62"/>
  <c r="O3407" i="62"/>
  <c r="M3407" i="62"/>
  <c r="N3407" i="62"/>
  <c r="O3406" i="62"/>
  <c r="M3406" i="62"/>
  <c r="N3406" i="62"/>
  <c r="O3405" i="62"/>
  <c r="M3405" i="62"/>
  <c r="N3405" i="62"/>
  <c r="O3404" i="62"/>
  <c r="M3404" i="62"/>
  <c r="N3404" i="62"/>
  <c r="O3403" i="62"/>
  <c r="M3403" i="62"/>
  <c r="N3403" i="62"/>
  <c r="O3402" i="62"/>
  <c r="M3402" i="62"/>
  <c r="N3402" i="62"/>
  <c r="O3401" i="62"/>
  <c r="M3401" i="62"/>
  <c r="N3401" i="62"/>
  <c r="O3400" i="62"/>
  <c r="M3400" i="62"/>
  <c r="N3400" i="62"/>
  <c r="O3399" i="62"/>
  <c r="M3399" i="62"/>
  <c r="N3399" i="62"/>
  <c r="O3398" i="62"/>
  <c r="M3398" i="62"/>
  <c r="N3398" i="62"/>
  <c r="O3397" i="62"/>
  <c r="M3397" i="62"/>
  <c r="N3397" i="62"/>
  <c r="O3396" i="62"/>
  <c r="M3396" i="62"/>
  <c r="N3396" i="62"/>
  <c r="O3395" i="62"/>
  <c r="M3395" i="62"/>
  <c r="N3395" i="62"/>
  <c r="O3394" i="62"/>
  <c r="M3394" i="62"/>
  <c r="N3394" i="62"/>
  <c r="O3393" i="62"/>
  <c r="M3393" i="62"/>
  <c r="N3393" i="62"/>
  <c r="O3392" i="62"/>
  <c r="M3392" i="62"/>
  <c r="N3392" i="62"/>
  <c r="O3391" i="62"/>
  <c r="M3391" i="62"/>
  <c r="N3391" i="62"/>
  <c r="O3390" i="62"/>
  <c r="M3390" i="62"/>
  <c r="N3390" i="62"/>
  <c r="O3389" i="62"/>
  <c r="M3389" i="62"/>
  <c r="N3389" i="62"/>
  <c r="O3388" i="62"/>
  <c r="M3388" i="62"/>
  <c r="N3388" i="62"/>
  <c r="O3387" i="62"/>
  <c r="M3387" i="62"/>
  <c r="N3387" i="62"/>
  <c r="O3386" i="62"/>
  <c r="M3386" i="62"/>
  <c r="N3386" i="62"/>
  <c r="O3385" i="62"/>
  <c r="M3385" i="62"/>
  <c r="N3385" i="62"/>
  <c r="O3384" i="62"/>
  <c r="M3384" i="62"/>
  <c r="N3384" i="62"/>
  <c r="O3383" i="62"/>
  <c r="M3383" i="62"/>
  <c r="N3383" i="62"/>
  <c r="O3382" i="62"/>
  <c r="M3382" i="62"/>
  <c r="N3382" i="62"/>
  <c r="O3381" i="62"/>
  <c r="M3381" i="62"/>
  <c r="N3381" i="62"/>
  <c r="O3380" i="62"/>
  <c r="M3380" i="62"/>
  <c r="N3380" i="62"/>
  <c r="O3379" i="62"/>
  <c r="M3379" i="62"/>
  <c r="N3379" i="62"/>
  <c r="O3378" i="62"/>
  <c r="M3378" i="62"/>
  <c r="N3378" i="62"/>
  <c r="O3377" i="62"/>
  <c r="M3377" i="62"/>
  <c r="N3377" i="62"/>
  <c r="O3376" i="62"/>
  <c r="M3376" i="62"/>
  <c r="N3376" i="62"/>
  <c r="O3375" i="62"/>
  <c r="M3375" i="62"/>
  <c r="N3375" i="62"/>
  <c r="O3374" i="62"/>
  <c r="M3374" i="62"/>
  <c r="N3374" i="62"/>
  <c r="O3373" i="62"/>
  <c r="M3373" i="62"/>
  <c r="N3373" i="62"/>
  <c r="O3372" i="62"/>
  <c r="M3372" i="62"/>
  <c r="N3372" i="62"/>
  <c r="O3371" i="62"/>
  <c r="M3371" i="62"/>
  <c r="N3371" i="62"/>
  <c r="O3370" i="62"/>
  <c r="M3370" i="62"/>
  <c r="N3370" i="62"/>
  <c r="O3369" i="62"/>
  <c r="M3369" i="62"/>
  <c r="N3369" i="62"/>
  <c r="O3368" i="62"/>
  <c r="M3368" i="62"/>
  <c r="N3368" i="62"/>
  <c r="O3367" i="62"/>
  <c r="M3367" i="62"/>
  <c r="N3367" i="62"/>
  <c r="O3366" i="62"/>
  <c r="M3366" i="62"/>
  <c r="N3366" i="62"/>
  <c r="O3365" i="62"/>
  <c r="M3365" i="62"/>
  <c r="N3365" i="62"/>
  <c r="O3364" i="62"/>
  <c r="M3364" i="62"/>
  <c r="N3364" i="62"/>
  <c r="O3363" i="62"/>
  <c r="M3363" i="62"/>
  <c r="N3363" i="62"/>
  <c r="O3362" i="62"/>
  <c r="M3362" i="62"/>
  <c r="N3362" i="62"/>
  <c r="O3361" i="62"/>
  <c r="M3361" i="62"/>
  <c r="N3361" i="62"/>
  <c r="O3360" i="62"/>
  <c r="M3360" i="62"/>
  <c r="N3360" i="62"/>
  <c r="O3359" i="62"/>
  <c r="M3359" i="62"/>
  <c r="N3359" i="62"/>
  <c r="O3358" i="62"/>
  <c r="M3358" i="62"/>
  <c r="N3358" i="62"/>
  <c r="O3357" i="62"/>
  <c r="M3357" i="62"/>
  <c r="N3357" i="62"/>
  <c r="O3356" i="62"/>
  <c r="M3356" i="62"/>
  <c r="N3356" i="62"/>
  <c r="O3355" i="62"/>
  <c r="M3355" i="62"/>
  <c r="N3355" i="62"/>
  <c r="O3354" i="62"/>
  <c r="M3354" i="62"/>
  <c r="N3354" i="62"/>
  <c r="O3353" i="62"/>
  <c r="M3353" i="62"/>
  <c r="N3353" i="62"/>
  <c r="O3352" i="62"/>
  <c r="M3352" i="62"/>
  <c r="N3352" i="62"/>
  <c r="O3351" i="62"/>
  <c r="M3351" i="62"/>
  <c r="N3351" i="62"/>
  <c r="O3350" i="62"/>
  <c r="M3350" i="62"/>
  <c r="N3350" i="62"/>
  <c r="O3349" i="62"/>
  <c r="M3349" i="62"/>
  <c r="N3349" i="62"/>
  <c r="O3348" i="62"/>
  <c r="M3348" i="62"/>
  <c r="N3348" i="62"/>
  <c r="O3347" i="62"/>
  <c r="M3347" i="62"/>
  <c r="N3347" i="62"/>
  <c r="O3346" i="62"/>
  <c r="M3346" i="62"/>
  <c r="N3346" i="62"/>
  <c r="O3345" i="62"/>
  <c r="M3345" i="62"/>
  <c r="N3345" i="62"/>
  <c r="O3344" i="62"/>
  <c r="M3344" i="62"/>
  <c r="N3344" i="62"/>
  <c r="O3343" i="62"/>
  <c r="M3343" i="62"/>
  <c r="N3343" i="62"/>
  <c r="O3342" i="62"/>
  <c r="M3342" i="62"/>
  <c r="N3342" i="62"/>
  <c r="O3341" i="62"/>
  <c r="M3341" i="62"/>
  <c r="N3341" i="62"/>
  <c r="O3340" i="62"/>
  <c r="M3340" i="62"/>
  <c r="N3340" i="62"/>
  <c r="O3339" i="62"/>
  <c r="M3339" i="62"/>
  <c r="N3339" i="62"/>
  <c r="O3338" i="62"/>
  <c r="M3338" i="62"/>
  <c r="N3338" i="62"/>
  <c r="O3337" i="62"/>
  <c r="M3337" i="62"/>
  <c r="N3337" i="62"/>
  <c r="O3336" i="62"/>
  <c r="M3336" i="62"/>
  <c r="N3336" i="62"/>
  <c r="O3335" i="62"/>
  <c r="M3335" i="62"/>
  <c r="N3335" i="62"/>
  <c r="O3334" i="62"/>
  <c r="M3334" i="62"/>
  <c r="N3334" i="62"/>
  <c r="O3333" i="62"/>
  <c r="M3333" i="62"/>
  <c r="N3333" i="62"/>
  <c r="O3332" i="62"/>
  <c r="M3332" i="62"/>
  <c r="N3332" i="62"/>
  <c r="O3331" i="62"/>
  <c r="M3331" i="62"/>
  <c r="N3331" i="62"/>
  <c r="O3330" i="62"/>
  <c r="M3330" i="62"/>
  <c r="N3330" i="62"/>
  <c r="O3329" i="62"/>
  <c r="M3329" i="62"/>
  <c r="N3329" i="62"/>
  <c r="O3328" i="62"/>
  <c r="M3328" i="62"/>
  <c r="N3328" i="62"/>
  <c r="O3327" i="62"/>
  <c r="M3327" i="62"/>
  <c r="N3327" i="62"/>
  <c r="O3326" i="62"/>
  <c r="M3326" i="62"/>
  <c r="N3326" i="62"/>
  <c r="O3325" i="62"/>
  <c r="M3325" i="62"/>
  <c r="N3325" i="62"/>
  <c r="O3324" i="62"/>
  <c r="M3324" i="62"/>
  <c r="N3324" i="62"/>
  <c r="O3323" i="62"/>
  <c r="M3323" i="62"/>
  <c r="N3323" i="62"/>
  <c r="O3322" i="62"/>
  <c r="M3322" i="62"/>
  <c r="N3322" i="62"/>
  <c r="O3321" i="62"/>
  <c r="M3321" i="62"/>
  <c r="N3321" i="62"/>
  <c r="O3320" i="62"/>
  <c r="M3320" i="62"/>
  <c r="N3320" i="62"/>
  <c r="O3319" i="62"/>
  <c r="M3319" i="62"/>
  <c r="N3319" i="62"/>
  <c r="O3318" i="62"/>
  <c r="M3318" i="62"/>
  <c r="N3318" i="62"/>
  <c r="O3317" i="62"/>
  <c r="M3317" i="62"/>
  <c r="N3317" i="62"/>
  <c r="O3316" i="62"/>
  <c r="M3316" i="62"/>
  <c r="N3316" i="62"/>
  <c r="O3315" i="62"/>
  <c r="M3315" i="62"/>
  <c r="N3315" i="62"/>
  <c r="O3314" i="62"/>
  <c r="M3314" i="62"/>
  <c r="N3314" i="62"/>
  <c r="O3313" i="62"/>
  <c r="M3313" i="62"/>
  <c r="N3313" i="62"/>
  <c r="O3312" i="62"/>
  <c r="M3312" i="62"/>
  <c r="N3312" i="62"/>
  <c r="O3311" i="62"/>
  <c r="M3311" i="62"/>
  <c r="N3311" i="62"/>
  <c r="O3310" i="62"/>
  <c r="M3310" i="62"/>
  <c r="N3310" i="62"/>
  <c r="O3309" i="62"/>
  <c r="M3309" i="62"/>
  <c r="N3309" i="62"/>
  <c r="O3308" i="62"/>
  <c r="M3308" i="62"/>
  <c r="N3308" i="62"/>
  <c r="O3307" i="62"/>
  <c r="M3307" i="62"/>
  <c r="N3307" i="62"/>
  <c r="O3306" i="62"/>
  <c r="M3306" i="62"/>
  <c r="N3306" i="62"/>
  <c r="O3305" i="62"/>
  <c r="M3305" i="62"/>
  <c r="N3305" i="62"/>
  <c r="O3304" i="62"/>
  <c r="M3304" i="62"/>
  <c r="N3304" i="62"/>
  <c r="O3303" i="62"/>
  <c r="M3303" i="62"/>
  <c r="N3303" i="62"/>
  <c r="O3302" i="62"/>
  <c r="M3302" i="62"/>
  <c r="N3302" i="62"/>
  <c r="O3301" i="62"/>
  <c r="M3301" i="62"/>
  <c r="N3301" i="62"/>
  <c r="O3300" i="62"/>
  <c r="M3300" i="62"/>
  <c r="N3300" i="62"/>
  <c r="O3299" i="62"/>
  <c r="M3299" i="62"/>
  <c r="N3299" i="62"/>
  <c r="O3298" i="62"/>
  <c r="M3298" i="62"/>
  <c r="N3298" i="62"/>
  <c r="O3297" i="62"/>
  <c r="M3297" i="62"/>
  <c r="N3297" i="62"/>
  <c r="O3296" i="62"/>
  <c r="M3296" i="62"/>
  <c r="N3296" i="62"/>
  <c r="O3295" i="62"/>
  <c r="M3295" i="62"/>
  <c r="N3295" i="62"/>
  <c r="O3294" i="62"/>
  <c r="M3294" i="62"/>
  <c r="N3294" i="62"/>
  <c r="O3293" i="62"/>
  <c r="M3293" i="62"/>
  <c r="N3293" i="62"/>
  <c r="O3292" i="62"/>
  <c r="M3292" i="62"/>
  <c r="N3292" i="62"/>
  <c r="O3291" i="62"/>
  <c r="M3291" i="62"/>
  <c r="N3291" i="62"/>
  <c r="O3290" i="62"/>
  <c r="M3290" i="62"/>
  <c r="N3290" i="62"/>
  <c r="O3289" i="62"/>
  <c r="M3289" i="62"/>
  <c r="N3289" i="62"/>
  <c r="O3288" i="62"/>
  <c r="M3288" i="62"/>
  <c r="N3288" i="62"/>
  <c r="O3287" i="62"/>
  <c r="M3287" i="62"/>
  <c r="N3287" i="62"/>
  <c r="O3286" i="62"/>
  <c r="M3286" i="62"/>
  <c r="N3286" i="62"/>
  <c r="O3285" i="62"/>
  <c r="M3285" i="62"/>
  <c r="N3285" i="62"/>
  <c r="O3284" i="62"/>
  <c r="M3284" i="62"/>
  <c r="N3284" i="62"/>
  <c r="O3283" i="62"/>
  <c r="M3283" i="62"/>
  <c r="N3283" i="62"/>
  <c r="O3282" i="62"/>
  <c r="M3282" i="62"/>
  <c r="N3282" i="62"/>
  <c r="O3281" i="62"/>
  <c r="M3281" i="62"/>
  <c r="N3281" i="62"/>
  <c r="O3280" i="62"/>
  <c r="M3280" i="62"/>
  <c r="N3280" i="62"/>
  <c r="O3279" i="62"/>
  <c r="M3279" i="62"/>
  <c r="N3279" i="62"/>
  <c r="O3278" i="62"/>
  <c r="M3278" i="62"/>
  <c r="N3278" i="62"/>
  <c r="O3277" i="62"/>
  <c r="M3277" i="62"/>
  <c r="N3277" i="62"/>
  <c r="O3276" i="62"/>
  <c r="M3276" i="62"/>
  <c r="N3276" i="62"/>
  <c r="O3275" i="62"/>
  <c r="M3275" i="62"/>
  <c r="N3275" i="62"/>
  <c r="O3274" i="62"/>
  <c r="M3274" i="62"/>
  <c r="N3274" i="62"/>
  <c r="O3273" i="62"/>
  <c r="M3273" i="62"/>
  <c r="N3273" i="62"/>
  <c r="O3272" i="62"/>
  <c r="M3272" i="62"/>
  <c r="N3272" i="62"/>
  <c r="O3271" i="62"/>
  <c r="M3271" i="62"/>
  <c r="N3271" i="62"/>
  <c r="O3270" i="62"/>
  <c r="M3270" i="62"/>
  <c r="N3270" i="62"/>
  <c r="O3269" i="62"/>
  <c r="M3269" i="62"/>
  <c r="N3269" i="62"/>
  <c r="O3268" i="62"/>
  <c r="M3268" i="62"/>
  <c r="N3268" i="62"/>
  <c r="O3267" i="62"/>
  <c r="M3267" i="62"/>
  <c r="N3267" i="62"/>
  <c r="O3266" i="62"/>
  <c r="M3266" i="62"/>
  <c r="N3266" i="62"/>
  <c r="O3265" i="62"/>
  <c r="M3265" i="62"/>
  <c r="N3265" i="62"/>
  <c r="O3264" i="62"/>
  <c r="M3264" i="62"/>
  <c r="N3264" i="62"/>
  <c r="O3263" i="62"/>
  <c r="M3263" i="62"/>
  <c r="N3263" i="62"/>
  <c r="O3262" i="62"/>
  <c r="M3262" i="62"/>
  <c r="N3262" i="62"/>
  <c r="O3261" i="62"/>
  <c r="M3261" i="62"/>
  <c r="N3261" i="62"/>
  <c r="O3260" i="62"/>
  <c r="M3260" i="62"/>
  <c r="N3260" i="62"/>
  <c r="O3259" i="62"/>
  <c r="M3259" i="62"/>
  <c r="N3259" i="62"/>
  <c r="O3258" i="62"/>
  <c r="M3258" i="62"/>
  <c r="N3258" i="62"/>
  <c r="O3257" i="62"/>
  <c r="M3257" i="62"/>
  <c r="N3257" i="62"/>
  <c r="O3256" i="62"/>
  <c r="M3256" i="62"/>
  <c r="N3256" i="62"/>
  <c r="O3255" i="62"/>
  <c r="M3255" i="62"/>
  <c r="N3255" i="62"/>
  <c r="O3254" i="62"/>
  <c r="M3254" i="62"/>
  <c r="N3254" i="62"/>
  <c r="O3253" i="62"/>
  <c r="M3253" i="62"/>
  <c r="N3253" i="62"/>
  <c r="O3252" i="62"/>
  <c r="M3252" i="62"/>
  <c r="N3252" i="62"/>
  <c r="O3251" i="62"/>
  <c r="M3251" i="62"/>
  <c r="N3251" i="62"/>
  <c r="O3250" i="62"/>
  <c r="M3250" i="62"/>
  <c r="N3250" i="62"/>
  <c r="O3249" i="62"/>
  <c r="M3249" i="62"/>
  <c r="N3249" i="62"/>
  <c r="O3248" i="62"/>
  <c r="M3248" i="62"/>
  <c r="N3248" i="62"/>
  <c r="O3247" i="62"/>
  <c r="M3247" i="62"/>
  <c r="N3247" i="62"/>
  <c r="O3246" i="62"/>
  <c r="M3246" i="62"/>
  <c r="N3246" i="62"/>
  <c r="O3245" i="62"/>
  <c r="M3245" i="62"/>
  <c r="N3245" i="62"/>
  <c r="O3244" i="62"/>
  <c r="M3244" i="62"/>
  <c r="N3244" i="62"/>
  <c r="O3243" i="62"/>
  <c r="M3243" i="62"/>
  <c r="N3243" i="62"/>
  <c r="O3242" i="62"/>
  <c r="M3242" i="62"/>
  <c r="N3242" i="62"/>
  <c r="O3241" i="62"/>
  <c r="M3241" i="62"/>
  <c r="N3241" i="62"/>
  <c r="O3240" i="62"/>
  <c r="M3240" i="62"/>
  <c r="N3240" i="62"/>
  <c r="O3239" i="62"/>
  <c r="M3239" i="62"/>
  <c r="N3239" i="62"/>
  <c r="O3238" i="62"/>
  <c r="M3238" i="62"/>
  <c r="N3238" i="62"/>
  <c r="O3237" i="62"/>
  <c r="M3237" i="62"/>
  <c r="N3237" i="62"/>
  <c r="O3236" i="62"/>
  <c r="M3236" i="62"/>
  <c r="N3236" i="62"/>
  <c r="O3235" i="62"/>
  <c r="M3235" i="62"/>
  <c r="N3235" i="62"/>
  <c r="O3234" i="62"/>
  <c r="M3234" i="62"/>
  <c r="N3234" i="62"/>
  <c r="O3233" i="62"/>
  <c r="M3233" i="62"/>
  <c r="N3233" i="62"/>
  <c r="O3232" i="62"/>
  <c r="M3232" i="62"/>
  <c r="N3232" i="62"/>
  <c r="O3231" i="62"/>
  <c r="M3231" i="62"/>
  <c r="N3231" i="62"/>
  <c r="O3230" i="62"/>
  <c r="M3230" i="62"/>
  <c r="N3230" i="62"/>
  <c r="O3229" i="62"/>
  <c r="M3229" i="62"/>
  <c r="N3229" i="62"/>
  <c r="O3228" i="62"/>
  <c r="M3228" i="62"/>
  <c r="N3228" i="62"/>
  <c r="O3227" i="62"/>
  <c r="M3227" i="62"/>
  <c r="N3227" i="62"/>
  <c r="O3226" i="62"/>
  <c r="M3226" i="62"/>
  <c r="N3226" i="62"/>
  <c r="O3225" i="62"/>
  <c r="M3225" i="62"/>
  <c r="N3225" i="62"/>
  <c r="O3224" i="62"/>
  <c r="M3224" i="62"/>
  <c r="N3224" i="62"/>
  <c r="O3223" i="62"/>
  <c r="M3223" i="62"/>
  <c r="N3223" i="62"/>
  <c r="O3222" i="62"/>
  <c r="M3222" i="62"/>
  <c r="N3222" i="62"/>
  <c r="O3221" i="62"/>
  <c r="M3221" i="62"/>
  <c r="N3221" i="62"/>
  <c r="O3220" i="62"/>
  <c r="M3220" i="62"/>
  <c r="N3220" i="62"/>
  <c r="O3219" i="62"/>
  <c r="M3219" i="62"/>
  <c r="N3219" i="62"/>
  <c r="O3218" i="62"/>
  <c r="M3218" i="62"/>
  <c r="N3218" i="62"/>
  <c r="O3217" i="62"/>
  <c r="M3217" i="62"/>
  <c r="N3217" i="62"/>
  <c r="O3216" i="62"/>
  <c r="M3216" i="62"/>
  <c r="N3216" i="62"/>
  <c r="O3215" i="62"/>
  <c r="M3215" i="62"/>
  <c r="N3215" i="62"/>
  <c r="O3214" i="62"/>
  <c r="M3214" i="62"/>
  <c r="N3214" i="62"/>
  <c r="O3213" i="62"/>
  <c r="M3213" i="62"/>
  <c r="N3213" i="62"/>
  <c r="O3212" i="62"/>
  <c r="M3212" i="62"/>
  <c r="N3212" i="62"/>
  <c r="O3211" i="62"/>
  <c r="M3211" i="62"/>
  <c r="N3211" i="62"/>
  <c r="O3210" i="62"/>
  <c r="M3210" i="62"/>
  <c r="N3210" i="62"/>
  <c r="O3209" i="62"/>
  <c r="M3209" i="62"/>
  <c r="N3209" i="62"/>
  <c r="O3208" i="62"/>
  <c r="M3208" i="62"/>
  <c r="N3208" i="62"/>
  <c r="O3207" i="62"/>
  <c r="M3207" i="62"/>
  <c r="N3207" i="62"/>
  <c r="O3206" i="62"/>
  <c r="M3206" i="62"/>
  <c r="N3206" i="62"/>
  <c r="O3205" i="62"/>
  <c r="M3205" i="62"/>
  <c r="N3205" i="62"/>
  <c r="O3204" i="62"/>
  <c r="M3204" i="62"/>
  <c r="N3204" i="62"/>
  <c r="O3203" i="62"/>
  <c r="M3203" i="62"/>
  <c r="N3203" i="62"/>
  <c r="O3202" i="62"/>
  <c r="M3202" i="62"/>
  <c r="N3202" i="62"/>
  <c r="O3201" i="62"/>
  <c r="M3201" i="62"/>
  <c r="N3201" i="62"/>
  <c r="O3200" i="62"/>
  <c r="M3200" i="62"/>
  <c r="N3200" i="62"/>
  <c r="O3199" i="62"/>
  <c r="M3199" i="62"/>
  <c r="N3199" i="62"/>
  <c r="O3198" i="62"/>
  <c r="M3198" i="62"/>
  <c r="N3198" i="62"/>
  <c r="O3197" i="62"/>
  <c r="M3197" i="62"/>
  <c r="N3197" i="62"/>
  <c r="O3196" i="62"/>
  <c r="M3196" i="62"/>
  <c r="N3196" i="62"/>
  <c r="O3195" i="62"/>
  <c r="M3195" i="62"/>
  <c r="N3195" i="62"/>
  <c r="O3194" i="62"/>
  <c r="M3194" i="62"/>
  <c r="N3194" i="62"/>
  <c r="O3193" i="62"/>
  <c r="M3193" i="62"/>
  <c r="N3193" i="62"/>
  <c r="O3192" i="62"/>
  <c r="M3192" i="62"/>
  <c r="N3192" i="62"/>
  <c r="O3191" i="62"/>
  <c r="M3191" i="62"/>
  <c r="N3191" i="62"/>
  <c r="O3190" i="62"/>
  <c r="M3190" i="62"/>
  <c r="N3190" i="62"/>
  <c r="O3189" i="62"/>
  <c r="M3189" i="62"/>
  <c r="N3189" i="62"/>
  <c r="O3188" i="62"/>
  <c r="M3188" i="62"/>
  <c r="N3188" i="62"/>
  <c r="O3187" i="62"/>
  <c r="M3187" i="62"/>
  <c r="N3187" i="62"/>
  <c r="O3186" i="62"/>
  <c r="M3186" i="62"/>
  <c r="N3186" i="62"/>
  <c r="O3185" i="62"/>
  <c r="M3185" i="62"/>
  <c r="N3185" i="62"/>
  <c r="O3184" i="62"/>
  <c r="M3184" i="62"/>
  <c r="N3184" i="62"/>
  <c r="O3183" i="62"/>
  <c r="M3183" i="62"/>
  <c r="N3183" i="62"/>
  <c r="O3182" i="62"/>
  <c r="M3182" i="62"/>
  <c r="N3182" i="62"/>
  <c r="O3181" i="62"/>
  <c r="M3181" i="62"/>
  <c r="N3181" i="62"/>
  <c r="O3180" i="62"/>
  <c r="M3180" i="62"/>
  <c r="N3180" i="62"/>
  <c r="O3179" i="62"/>
  <c r="M3179" i="62"/>
  <c r="N3179" i="62"/>
  <c r="O3178" i="62"/>
  <c r="M3178" i="62"/>
  <c r="N3178" i="62"/>
  <c r="O3177" i="62"/>
  <c r="M3177" i="62"/>
  <c r="N3177" i="62"/>
  <c r="O3176" i="62"/>
  <c r="M3176" i="62"/>
  <c r="N3176" i="62"/>
  <c r="O3175" i="62"/>
  <c r="M3175" i="62"/>
  <c r="N3175" i="62"/>
  <c r="O3174" i="62"/>
  <c r="M3174" i="62"/>
  <c r="N3174" i="62"/>
  <c r="O3173" i="62"/>
  <c r="M3173" i="62"/>
  <c r="N3173" i="62"/>
  <c r="O3172" i="62"/>
  <c r="M3172" i="62"/>
  <c r="N3172" i="62"/>
  <c r="O3171" i="62"/>
  <c r="M3171" i="62"/>
  <c r="N3171" i="62"/>
  <c r="O3170" i="62"/>
  <c r="M3170" i="62"/>
  <c r="N3170" i="62"/>
  <c r="O3169" i="62"/>
  <c r="M3169" i="62"/>
  <c r="N3169" i="62"/>
  <c r="O3168" i="62"/>
  <c r="M3168" i="62"/>
  <c r="N3168" i="62"/>
  <c r="O3167" i="62"/>
  <c r="M3167" i="62"/>
  <c r="N3167" i="62"/>
  <c r="O3166" i="62"/>
  <c r="M3166" i="62"/>
  <c r="N3166" i="62"/>
  <c r="O3165" i="62"/>
  <c r="M3165" i="62"/>
  <c r="N3165" i="62"/>
  <c r="O3164" i="62"/>
  <c r="M3164" i="62"/>
  <c r="N3164" i="62"/>
  <c r="O3163" i="62"/>
  <c r="M3163" i="62"/>
  <c r="N3163" i="62"/>
  <c r="O3162" i="62"/>
  <c r="M3162" i="62"/>
  <c r="N3162" i="62"/>
  <c r="O3161" i="62"/>
  <c r="M3161" i="62"/>
  <c r="N3161" i="62"/>
  <c r="O3160" i="62"/>
  <c r="M3160" i="62"/>
  <c r="N3160" i="62"/>
  <c r="O3159" i="62"/>
  <c r="M3159" i="62"/>
  <c r="N3159" i="62"/>
  <c r="O3158" i="62"/>
  <c r="M3158" i="62"/>
  <c r="N3158" i="62"/>
  <c r="O3157" i="62"/>
  <c r="M3157" i="62"/>
  <c r="N3157" i="62"/>
  <c r="O3156" i="62"/>
  <c r="M3156" i="62"/>
  <c r="N3156" i="62"/>
  <c r="O3155" i="62"/>
  <c r="M3155" i="62"/>
  <c r="N3155" i="62"/>
  <c r="O3154" i="62"/>
  <c r="M3154" i="62"/>
  <c r="N3154" i="62"/>
  <c r="O3153" i="62"/>
  <c r="M3153" i="62"/>
  <c r="N3153" i="62"/>
  <c r="O3152" i="62"/>
  <c r="M3152" i="62"/>
  <c r="N3152" i="62"/>
  <c r="O3151" i="62"/>
  <c r="M3151" i="62"/>
  <c r="N3151" i="62"/>
  <c r="O3150" i="62"/>
  <c r="M3150" i="62"/>
  <c r="N3150" i="62"/>
  <c r="O3149" i="62"/>
  <c r="M3149" i="62"/>
  <c r="N3149" i="62"/>
  <c r="O3148" i="62"/>
  <c r="M3148" i="62"/>
  <c r="N3148" i="62"/>
  <c r="O3147" i="62"/>
  <c r="M3147" i="62"/>
  <c r="N3147" i="62"/>
  <c r="O3146" i="62"/>
  <c r="M3146" i="62"/>
  <c r="N3146" i="62"/>
  <c r="O3145" i="62"/>
  <c r="M3145" i="62"/>
  <c r="N3145" i="62"/>
  <c r="O3144" i="62"/>
  <c r="M3144" i="62"/>
  <c r="N3144" i="62"/>
  <c r="O3143" i="62"/>
  <c r="M3143" i="62"/>
  <c r="N3143" i="62"/>
  <c r="O3142" i="62"/>
  <c r="M3142" i="62"/>
  <c r="N3142" i="62"/>
  <c r="O3141" i="62"/>
  <c r="M3141" i="62"/>
  <c r="N3141" i="62"/>
  <c r="O3140" i="62"/>
  <c r="M3140" i="62"/>
  <c r="N3140" i="62"/>
  <c r="O3139" i="62"/>
  <c r="M3139" i="62"/>
  <c r="N3139" i="62"/>
  <c r="O3138" i="62"/>
  <c r="M3138" i="62"/>
  <c r="N3138" i="62"/>
  <c r="O3137" i="62"/>
  <c r="M3137" i="62"/>
  <c r="N3137" i="62"/>
  <c r="O3136" i="62"/>
  <c r="M3136" i="62"/>
  <c r="N3136" i="62"/>
  <c r="O3135" i="62"/>
  <c r="M3135" i="62"/>
  <c r="N3135" i="62"/>
  <c r="O3134" i="62"/>
  <c r="M3134" i="62"/>
  <c r="N3134" i="62"/>
  <c r="O3133" i="62"/>
  <c r="M3133" i="62"/>
  <c r="N3133" i="62"/>
  <c r="O3132" i="62"/>
  <c r="M3132" i="62"/>
  <c r="N3132" i="62"/>
  <c r="O3131" i="62"/>
  <c r="M3131" i="62"/>
  <c r="N3131" i="62"/>
  <c r="O3130" i="62"/>
  <c r="M3130" i="62"/>
  <c r="N3130" i="62"/>
  <c r="O3129" i="62"/>
  <c r="M3129" i="62"/>
  <c r="N3129" i="62"/>
  <c r="O3128" i="62"/>
  <c r="M3128" i="62"/>
  <c r="N3128" i="62"/>
  <c r="O3127" i="62"/>
  <c r="M3127" i="62"/>
  <c r="N3127" i="62"/>
  <c r="O3126" i="62"/>
  <c r="M3126" i="62"/>
  <c r="N3126" i="62"/>
  <c r="O3125" i="62"/>
  <c r="M3125" i="62"/>
  <c r="N3125" i="62"/>
  <c r="O3124" i="62"/>
  <c r="M3124" i="62"/>
  <c r="N3124" i="62"/>
  <c r="O3123" i="62"/>
  <c r="M3123" i="62"/>
  <c r="N3123" i="62"/>
  <c r="O3122" i="62"/>
  <c r="M3122" i="62"/>
  <c r="N3122" i="62"/>
  <c r="O3121" i="62"/>
  <c r="M3121" i="62"/>
  <c r="N3121" i="62"/>
  <c r="O3120" i="62"/>
  <c r="M3120" i="62"/>
  <c r="N3120" i="62"/>
  <c r="O3119" i="62"/>
  <c r="M3119" i="62"/>
  <c r="N3119" i="62"/>
  <c r="O3118" i="62"/>
  <c r="M3118" i="62"/>
  <c r="N3118" i="62"/>
  <c r="O3117" i="62"/>
  <c r="M3117" i="62"/>
  <c r="N3117" i="62"/>
  <c r="O3116" i="62"/>
  <c r="M3116" i="62"/>
  <c r="N3116" i="62"/>
  <c r="O3115" i="62"/>
  <c r="M3115" i="62"/>
  <c r="N3115" i="62"/>
  <c r="O3114" i="62"/>
  <c r="M3114" i="62"/>
  <c r="N3114" i="62"/>
  <c r="O3113" i="62"/>
  <c r="M3113" i="62"/>
  <c r="N3113" i="62"/>
  <c r="O3112" i="62"/>
  <c r="M3112" i="62"/>
  <c r="N3112" i="62"/>
  <c r="O3111" i="62"/>
  <c r="M3111" i="62"/>
  <c r="N3111" i="62"/>
  <c r="O3110" i="62"/>
  <c r="M3110" i="62"/>
  <c r="N3110" i="62"/>
  <c r="O3109" i="62"/>
  <c r="M3109" i="62"/>
  <c r="N3109" i="62"/>
  <c r="O3108" i="62"/>
  <c r="M3108" i="62"/>
  <c r="N3108" i="62"/>
  <c r="O3107" i="62"/>
  <c r="M3107" i="62"/>
  <c r="N3107" i="62"/>
  <c r="O3106" i="62"/>
  <c r="M3106" i="62"/>
  <c r="N3106" i="62"/>
  <c r="O3105" i="62"/>
  <c r="M3105" i="62"/>
  <c r="N3105" i="62"/>
  <c r="O3104" i="62"/>
  <c r="M3104" i="62"/>
  <c r="N3104" i="62"/>
  <c r="O3103" i="62"/>
  <c r="M3103" i="62"/>
  <c r="N3103" i="62"/>
  <c r="O3102" i="62"/>
  <c r="M3102" i="62"/>
  <c r="N3102" i="62"/>
  <c r="O3101" i="62"/>
  <c r="M3101" i="62"/>
  <c r="N3101" i="62"/>
  <c r="O3100" i="62"/>
  <c r="M3100" i="62"/>
  <c r="N3100" i="62"/>
  <c r="O3099" i="62"/>
  <c r="M3099" i="62"/>
  <c r="N3099" i="62"/>
  <c r="O3098" i="62"/>
  <c r="M3098" i="62"/>
  <c r="N3098" i="62"/>
  <c r="O3097" i="62"/>
  <c r="M3097" i="62"/>
  <c r="N3097" i="62"/>
  <c r="O3096" i="62"/>
  <c r="M3096" i="62"/>
  <c r="N3096" i="62"/>
  <c r="O3095" i="62"/>
  <c r="M3095" i="62"/>
  <c r="N3095" i="62"/>
  <c r="O3094" i="62"/>
  <c r="M3094" i="62"/>
  <c r="N3094" i="62"/>
  <c r="O3093" i="62"/>
  <c r="M3093" i="62"/>
  <c r="N3093" i="62"/>
  <c r="O3092" i="62"/>
  <c r="M3092" i="62"/>
  <c r="N3092" i="62"/>
  <c r="O3091" i="62"/>
  <c r="M3091" i="62"/>
  <c r="N3091" i="62"/>
  <c r="O3090" i="62"/>
  <c r="M3090" i="62"/>
  <c r="N3090" i="62"/>
  <c r="O3089" i="62"/>
  <c r="M3089" i="62"/>
  <c r="N3089" i="62"/>
  <c r="O3088" i="62"/>
  <c r="M3088" i="62"/>
  <c r="N3088" i="62"/>
  <c r="O3087" i="62"/>
  <c r="M3087" i="62"/>
  <c r="N3087" i="62"/>
  <c r="O3086" i="62"/>
  <c r="M3086" i="62"/>
  <c r="N3086" i="62"/>
  <c r="O3085" i="62"/>
  <c r="M3085" i="62"/>
  <c r="N3085" i="62"/>
  <c r="O3084" i="62"/>
  <c r="M3084" i="62"/>
  <c r="N3084" i="62"/>
  <c r="O3083" i="62"/>
  <c r="M3083" i="62"/>
  <c r="N3083" i="62"/>
  <c r="O3082" i="62"/>
  <c r="M3082" i="62"/>
  <c r="N3082" i="62"/>
  <c r="O3081" i="62"/>
  <c r="M3081" i="62"/>
  <c r="N3081" i="62"/>
  <c r="O3080" i="62"/>
  <c r="M3080" i="62"/>
  <c r="N3080" i="62"/>
  <c r="O3079" i="62"/>
  <c r="M3079" i="62"/>
  <c r="N3079" i="62"/>
  <c r="O3078" i="62"/>
  <c r="M3078" i="62"/>
  <c r="N3078" i="62"/>
  <c r="O3077" i="62"/>
  <c r="M3077" i="62"/>
  <c r="N3077" i="62"/>
  <c r="O3076" i="62"/>
  <c r="M3076" i="62"/>
  <c r="N3076" i="62"/>
  <c r="O3075" i="62"/>
  <c r="M3075" i="62"/>
  <c r="N3075" i="62"/>
  <c r="O3074" i="62"/>
  <c r="M3074" i="62"/>
  <c r="N3074" i="62"/>
  <c r="O3073" i="62"/>
  <c r="M3073" i="62"/>
  <c r="N3073" i="62"/>
  <c r="O3072" i="62"/>
  <c r="M3072" i="62"/>
  <c r="N3072" i="62"/>
  <c r="O3071" i="62"/>
  <c r="M3071" i="62"/>
  <c r="N3071" i="62"/>
  <c r="O3070" i="62"/>
  <c r="M3070" i="62"/>
  <c r="N3070" i="62"/>
  <c r="O3069" i="62"/>
  <c r="M3069" i="62"/>
  <c r="N3069" i="62"/>
  <c r="O3068" i="62"/>
  <c r="M3068" i="62"/>
  <c r="N3068" i="62"/>
  <c r="O3067" i="62"/>
  <c r="M3067" i="62"/>
  <c r="N3067" i="62"/>
  <c r="O3066" i="62"/>
  <c r="M3066" i="62"/>
  <c r="N3066" i="62"/>
  <c r="O3065" i="62"/>
  <c r="M3065" i="62"/>
  <c r="N3065" i="62"/>
  <c r="O3064" i="62"/>
  <c r="M3064" i="62"/>
  <c r="N3064" i="62"/>
  <c r="O3063" i="62"/>
  <c r="M3063" i="62"/>
  <c r="N3063" i="62"/>
  <c r="O3062" i="62"/>
  <c r="M3062" i="62"/>
  <c r="N3062" i="62"/>
  <c r="O3061" i="62"/>
  <c r="M3061" i="62"/>
  <c r="N3061" i="62"/>
  <c r="O3060" i="62"/>
  <c r="M3060" i="62"/>
  <c r="N3060" i="62"/>
  <c r="O3059" i="62"/>
  <c r="M3059" i="62"/>
  <c r="N3059" i="62"/>
  <c r="O3058" i="62"/>
  <c r="M3058" i="62"/>
  <c r="N3058" i="62"/>
  <c r="O3057" i="62"/>
  <c r="M3057" i="62"/>
  <c r="N3057" i="62"/>
  <c r="O3056" i="62"/>
  <c r="M3056" i="62"/>
  <c r="N3056" i="62"/>
  <c r="O3055" i="62"/>
  <c r="M3055" i="62"/>
  <c r="N3055" i="62"/>
  <c r="O3054" i="62"/>
  <c r="M3054" i="62"/>
  <c r="N3054" i="62"/>
  <c r="O3053" i="62"/>
  <c r="M3053" i="62"/>
  <c r="N3053" i="62"/>
  <c r="O3052" i="62"/>
  <c r="M3052" i="62"/>
  <c r="N3052" i="62"/>
  <c r="O3051" i="62"/>
  <c r="M3051" i="62"/>
  <c r="N3051" i="62"/>
  <c r="O3050" i="62"/>
  <c r="M3050" i="62"/>
  <c r="N3050" i="62"/>
  <c r="O3049" i="62"/>
  <c r="M3049" i="62"/>
  <c r="N3049" i="62"/>
  <c r="O3048" i="62"/>
  <c r="M3048" i="62"/>
  <c r="N3048" i="62"/>
  <c r="O3047" i="62"/>
  <c r="M3047" i="62"/>
  <c r="N3047" i="62"/>
  <c r="O3046" i="62"/>
  <c r="M3046" i="62"/>
  <c r="N3046" i="62"/>
  <c r="O3045" i="62"/>
  <c r="M3045" i="62"/>
  <c r="N3045" i="62"/>
  <c r="O3044" i="62"/>
  <c r="M3044" i="62"/>
  <c r="N3044" i="62"/>
  <c r="O3043" i="62"/>
  <c r="M3043" i="62"/>
  <c r="N3043" i="62"/>
  <c r="O3042" i="62"/>
  <c r="M3042" i="62"/>
  <c r="N3042" i="62"/>
  <c r="O3041" i="62"/>
  <c r="M3041" i="62"/>
  <c r="N3041" i="62"/>
  <c r="O3040" i="62"/>
  <c r="M3040" i="62"/>
  <c r="N3040" i="62"/>
  <c r="O3039" i="62"/>
  <c r="M3039" i="62"/>
  <c r="N3039" i="62"/>
  <c r="O3038" i="62"/>
  <c r="M3038" i="62"/>
  <c r="N3038" i="62"/>
  <c r="O3037" i="62"/>
  <c r="M3037" i="62"/>
  <c r="N3037" i="62"/>
  <c r="O3036" i="62"/>
  <c r="M3036" i="62"/>
  <c r="N3036" i="62"/>
  <c r="O3035" i="62"/>
  <c r="M3035" i="62"/>
  <c r="N3035" i="62"/>
  <c r="O3034" i="62"/>
  <c r="M3034" i="62"/>
  <c r="N3034" i="62"/>
  <c r="O3033" i="62"/>
  <c r="M3033" i="62"/>
  <c r="N3033" i="62"/>
  <c r="O3032" i="62"/>
  <c r="M3032" i="62"/>
  <c r="N3032" i="62"/>
  <c r="O3031" i="62"/>
  <c r="M3031" i="62"/>
  <c r="N3031" i="62"/>
  <c r="O3030" i="62"/>
  <c r="M3030" i="62"/>
  <c r="N3030" i="62"/>
  <c r="O3029" i="62"/>
  <c r="M3029" i="62"/>
  <c r="N3029" i="62"/>
  <c r="O3028" i="62"/>
  <c r="M3028" i="62"/>
  <c r="N3028" i="62"/>
  <c r="O3027" i="62"/>
  <c r="M3027" i="62"/>
  <c r="N3027" i="62"/>
  <c r="O3026" i="62"/>
  <c r="M3026" i="62"/>
  <c r="N3026" i="62"/>
  <c r="O3025" i="62"/>
  <c r="M3025" i="62"/>
  <c r="N3025" i="62"/>
  <c r="O3024" i="62"/>
  <c r="M3024" i="62"/>
  <c r="N3024" i="62"/>
  <c r="O3023" i="62"/>
  <c r="M3023" i="62"/>
  <c r="N3023" i="62"/>
  <c r="O3022" i="62"/>
  <c r="M3022" i="62"/>
  <c r="N3022" i="62"/>
  <c r="O3021" i="62"/>
  <c r="M3021" i="62"/>
  <c r="N3021" i="62"/>
  <c r="O3020" i="62"/>
  <c r="M3020" i="62"/>
  <c r="N3020" i="62"/>
  <c r="O3019" i="62"/>
  <c r="M3019" i="62"/>
  <c r="N3019" i="62"/>
  <c r="O3018" i="62"/>
  <c r="M3018" i="62"/>
  <c r="N3018" i="62"/>
  <c r="O3017" i="62"/>
  <c r="M3017" i="62"/>
  <c r="N3017" i="62"/>
  <c r="O3016" i="62"/>
  <c r="M3016" i="62"/>
  <c r="N3016" i="62"/>
  <c r="O3015" i="62"/>
  <c r="M3015" i="62"/>
  <c r="N3015" i="62"/>
  <c r="O3014" i="62"/>
  <c r="M3014" i="62"/>
  <c r="N3014" i="62"/>
  <c r="O3013" i="62"/>
  <c r="M3013" i="62"/>
  <c r="N3013" i="62"/>
  <c r="O3012" i="62"/>
  <c r="M3012" i="62"/>
  <c r="N3012" i="62"/>
  <c r="O3011" i="62"/>
  <c r="M3011" i="62"/>
  <c r="N3011" i="62"/>
  <c r="O3010" i="62"/>
  <c r="M3010" i="62"/>
  <c r="N3010" i="62"/>
  <c r="O3009" i="62"/>
  <c r="M3009" i="62"/>
  <c r="N3009" i="62"/>
  <c r="O3008" i="62"/>
  <c r="M3008" i="62"/>
  <c r="N3008" i="62"/>
  <c r="O3007" i="62"/>
  <c r="M3007" i="62"/>
  <c r="N3007" i="62"/>
  <c r="O3006" i="62"/>
  <c r="M3006" i="62"/>
  <c r="N3006" i="62"/>
  <c r="O3005" i="62"/>
  <c r="M3005" i="62"/>
  <c r="N3005" i="62"/>
  <c r="O3004" i="62"/>
  <c r="M3004" i="62"/>
  <c r="N3004" i="62"/>
  <c r="O3003" i="62"/>
  <c r="M3003" i="62"/>
  <c r="N3003" i="62"/>
  <c r="O3002" i="62"/>
  <c r="M3002" i="62"/>
  <c r="N3002" i="62"/>
  <c r="O3001" i="62"/>
  <c r="M3001" i="62"/>
  <c r="N3001" i="62"/>
  <c r="O3000" i="62"/>
  <c r="M3000" i="62"/>
  <c r="N3000" i="62"/>
  <c r="O2999" i="62"/>
  <c r="M2999" i="62"/>
  <c r="N2999" i="62"/>
  <c r="O2998" i="62"/>
  <c r="M2998" i="62"/>
  <c r="N2998" i="62"/>
  <c r="O2997" i="62"/>
  <c r="M2997" i="62"/>
  <c r="N2997" i="62"/>
  <c r="O2996" i="62"/>
  <c r="M2996" i="62"/>
  <c r="N2996" i="62"/>
  <c r="O2995" i="62"/>
  <c r="M2995" i="62"/>
  <c r="N2995" i="62"/>
  <c r="O2994" i="62"/>
  <c r="M2994" i="62"/>
  <c r="N2994" i="62"/>
  <c r="O2993" i="62"/>
  <c r="M2993" i="62"/>
  <c r="N2993" i="62"/>
  <c r="O2992" i="62"/>
  <c r="M2992" i="62"/>
  <c r="N2992" i="62"/>
  <c r="O2991" i="62"/>
  <c r="M2991" i="62"/>
  <c r="N2991" i="62"/>
  <c r="O2990" i="62"/>
  <c r="M2990" i="62"/>
  <c r="N2990" i="62"/>
  <c r="O2989" i="62"/>
  <c r="M2989" i="62"/>
  <c r="N2989" i="62"/>
  <c r="O2988" i="62"/>
  <c r="M2988" i="62"/>
  <c r="N2988" i="62"/>
  <c r="O2987" i="62"/>
  <c r="M2987" i="62"/>
  <c r="N2987" i="62"/>
  <c r="O2986" i="62"/>
  <c r="M2986" i="62"/>
  <c r="N2986" i="62"/>
  <c r="O2985" i="62"/>
  <c r="M2985" i="62"/>
  <c r="N2985" i="62"/>
  <c r="O2984" i="62"/>
  <c r="M2984" i="62"/>
  <c r="N2984" i="62"/>
  <c r="O2983" i="62"/>
  <c r="M2983" i="62"/>
  <c r="N2983" i="62"/>
  <c r="O2982" i="62"/>
  <c r="M2982" i="62"/>
  <c r="N2982" i="62"/>
  <c r="O2981" i="62"/>
  <c r="M2981" i="62"/>
  <c r="N2981" i="62"/>
  <c r="O2980" i="62"/>
  <c r="M2980" i="62"/>
  <c r="N2980" i="62"/>
  <c r="O2979" i="62"/>
  <c r="M2979" i="62"/>
  <c r="N2979" i="62"/>
  <c r="O2978" i="62"/>
  <c r="M2978" i="62"/>
  <c r="N2978" i="62"/>
  <c r="O2977" i="62"/>
  <c r="M2977" i="62"/>
  <c r="N2977" i="62"/>
  <c r="O2976" i="62"/>
  <c r="M2976" i="62"/>
  <c r="N2976" i="62"/>
  <c r="O2975" i="62"/>
  <c r="M2975" i="62"/>
  <c r="N2975" i="62"/>
  <c r="O2974" i="62"/>
  <c r="M2974" i="62"/>
  <c r="N2974" i="62"/>
  <c r="O2973" i="62"/>
  <c r="M2973" i="62"/>
  <c r="N2973" i="62"/>
  <c r="O2972" i="62"/>
  <c r="M2972" i="62"/>
  <c r="N2972" i="62"/>
  <c r="O2971" i="62"/>
  <c r="M2971" i="62"/>
  <c r="N2971" i="62"/>
  <c r="O2970" i="62"/>
  <c r="M2970" i="62"/>
  <c r="N2970" i="62"/>
  <c r="O2969" i="62"/>
  <c r="M2969" i="62"/>
  <c r="N2969" i="62"/>
  <c r="O2968" i="62"/>
  <c r="M2968" i="62"/>
  <c r="N2968" i="62"/>
  <c r="O2967" i="62"/>
  <c r="M2967" i="62"/>
  <c r="N2967" i="62"/>
  <c r="O2966" i="62"/>
  <c r="M2966" i="62"/>
  <c r="N2966" i="62"/>
  <c r="O2965" i="62"/>
  <c r="M2965" i="62"/>
  <c r="N2965" i="62"/>
  <c r="O2964" i="62"/>
  <c r="M2964" i="62"/>
  <c r="N2964" i="62"/>
  <c r="O2963" i="62"/>
  <c r="M2963" i="62"/>
  <c r="N2963" i="62"/>
  <c r="O2962" i="62"/>
  <c r="M2962" i="62"/>
  <c r="N2962" i="62"/>
  <c r="O2961" i="62"/>
  <c r="M2961" i="62"/>
  <c r="N2961" i="62"/>
  <c r="O2960" i="62"/>
  <c r="M2960" i="62"/>
  <c r="N2960" i="62"/>
  <c r="O2959" i="62"/>
  <c r="M2959" i="62"/>
  <c r="N2959" i="62"/>
  <c r="O2958" i="62"/>
  <c r="M2958" i="62"/>
  <c r="N2958" i="62"/>
  <c r="O2957" i="62"/>
  <c r="M2957" i="62"/>
  <c r="N2957" i="62"/>
  <c r="O2956" i="62"/>
  <c r="M2956" i="62"/>
  <c r="N2956" i="62"/>
  <c r="O2955" i="62"/>
  <c r="M2955" i="62"/>
  <c r="N2955" i="62"/>
  <c r="O2954" i="62"/>
  <c r="M2954" i="62"/>
  <c r="N2954" i="62"/>
  <c r="O2953" i="62"/>
  <c r="M2953" i="62"/>
  <c r="N2953" i="62"/>
  <c r="O2952" i="62"/>
  <c r="M2952" i="62"/>
  <c r="N2952" i="62"/>
  <c r="O2951" i="62"/>
  <c r="M2951" i="62"/>
  <c r="N2951" i="62"/>
  <c r="O2950" i="62"/>
  <c r="M2950" i="62"/>
  <c r="N2950" i="62"/>
  <c r="O2949" i="62"/>
  <c r="M2949" i="62"/>
  <c r="N2949" i="62"/>
  <c r="O2948" i="62"/>
  <c r="M2948" i="62"/>
  <c r="N2948" i="62"/>
  <c r="O2947" i="62"/>
  <c r="M2947" i="62"/>
  <c r="N2947" i="62"/>
  <c r="O2946" i="62"/>
  <c r="M2946" i="62"/>
  <c r="N2946" i="62"/>
  <c r="O2945" i="62"/>
  <c r="M2945" i="62"/>
  <c r="N2945" i="62"/>
  <c r="O2944" i="62"/>
  <c r="M2944" i="62"/>
  <c r="N2944" i="62"/>
  <c r="O2943" i="62"/>
  <c r="M2943" i="62"/>
  <c r="N2943" i="62"/>
  <c r="O2942" i="62"/>
  <c r="M2942" i="62"/>
  <c r="N2942" i="62"/>
  <c r="O2941" i="62"/>
  <c r="M2941" i="62"/>
  <c r="N2941" i="62"/>
  <c r="O2940" i="62"/>
  <c r="M2940" i="62"/>
  <c r="N2940" i="62"/>
  <c r="O2939" i="62"/>
  <c r="M2939" i="62"/>
  <c r="N2939" i="62"/>
  <c r="O2938" i="62"/>
  <c r="M2938" i="62"/>
  <c r="N2938" i="62"/>
  <c r="O2937" i="62"/>
  <c r="M2937" i="62"/>
  <c r="N2937" i="62"/>
  <c r="O2936" i="62"/>
  <c r="M2936" i="62"/>
  <c r="N2936" i="62"/>
  <c r="O2935" i="62"/>
  <c r="M2935" i="62"/>
  <c r="N2935" i="62"/>
  <c r="O2934" i="62"/>
  <c r="M2934" i="62"/>
  <c r="N2934" i="62"/>
  <c r="O2933" i="62"/>
  <c r="M2933" i="62"/>
  <c r="N2933" i="62"/>
  <c r="O2932" i="62"/>
  <c r="M2932" i="62"/>
  <c r="N2932" i="62"/>
  <c r="O2931" i="62"/>
  <c r="M2931" i="62"/>
  <c r="N2931" i="62"/>
  <c r="O2930" i="62"/>
  <c r="M2930" i="62"/>
  <c r="N2930" i="62"/>
  <c r="O2929" i="62"/>
  <c r="M2929" i="62"/>
  <c r="N2929" i="62"/>
  <c r="O2928" i="62"/>
  <c r="M2928" i="62"/>
  <c r="N2928" i="62"/>
  <c r="O2927" i="62"/>
  <c r="M2927" i="62"/>
  <c r="N2927" i="62"/>
  <c r="O2926" i="62"/>
  <c r="M2926" i="62"/>
  <c r="N2926" i="62"/>
  <c r="O2925" i="62"/>
  <c r="M2925" i="62"/>
  <c r="N2925" i="62"/>
  <c r="O2924" i="62"/>
  <c r="M2924" i="62"/>
  <c r="N2924" i="62"/>
  <c r="O2923" i="62"/>
  <c r="M2923" i="62"/>
  <c r="N2923" i="62"/>
  <c r="O2922" i="62"/>
  <c r="M2922" i="62"/>
  <c r="N2922" i="62"/>
  <c r="O2921" i="62"/>
  <c r="M2921" i="62"/>
  <c r="N2921" i="62"/>
  <c r="O2920" i="62"/>
  <c r="M2920" i="62"/>
  <c r="N2920" i="62"/>
  <c r="O2919" i="62"/>
  <c r="M2919" i="62"/>
  <c r="N2919" i="62"/>
  <c r="O2918" i="62"/>
  <c r="M2918" i="62"/>
  <c r="N2918" i="62"/>
  <c r="O2917" i="62"/>
  <c r="M2917" i="62"/>
  <c r="N2917" i="62"/>
  <c r="O2916" i="62"/>
  <c r="M2916" i="62"/>
  <c r="N2916" i="62"/>
  <c r="O2915" i="62"/>
  <c r="M2915" i="62"/>
  <c r="N2915" i="62"/>
  <c r="O2914" i="62"/>
  <c r="M2914" i="62"/>
  <c r="N2914" i="62"/>
  <c r="O2913" i="62"/>
  <c r="M2913" i="62"/>
  <c r="N2913" i="62"/>
  <c r="O2912" i="62"/>
  <c r="M2912" i="62"/>
  <c r="N2912" i="62"/>
  <c r="O2911" i="62"/>
  <c r="M2911" i="62"/>
  <c r="N2911" i="62"/>
  <c r="O2910" i="62"/>
  <c r="M2910" i="62"/>
  <c r="N2910" i="62"/>
  <c r="O2909" i="62"/>
  <c r="M2909" i="62"/>
  <c r="N2909" i="62"/>
  <c r="O2908" i="62"/>
  <c r="M2908" i="62"/>
  <c r="N2908" i="62"/>
  <c r="O2907" i="62"/>
  <c r="M2907" i="62"/>
  <c r="N2907" i="62"/>
  <c r="O2906" i="62"/>
  <c r="M2906" i="62"/>
  <c r="N2906" i="62"/>
  <c r="O2905" i="62"/>
  <c r="M2905" i="62"/>
  <c r="N2905" i="62"/>
  <c r="O2904" i="62"/>
  <c r="M2904" i="62"/>
  <c r="N2904" i="62"/>
  <c r="O2903" i="62"/>
  <c r="M2903" i="62"/>
  <c r="N2903" i="62"/>
  <c r="O2902" i="62"/>
  <c r="M2902" i="62"/>
  <c r="N2902" i="62"/>
  <c r="O2901" i="62"/>
  <c r="M2901" i="62"/>
  <c r="N2901" i="62"/>
  <c r="O2900" i="62"/>
  <c r="M2900" i="62"/>
  <c r="N2900" i="62"/>
  <c r="O2899" i="62"/>
  <c r="M2899" i="62"/>
  <c r="N2899" i="62"/>
  <c r="O2898" i="62"/>
  <c r="M2898" i="62"/>
  <c r="N2898" i="62"/>
  <c r="O2897" i="62"/>
  <c r="M2897" i="62"/>
  <c r="N2897" i="62"/>
  <c r="O2896" i="62"/>
  <c r="M2896" i="62"/>
  <c r="N2896" i="62"/>
  <c r="O2895" i="62"/>
  <c r="M2895" i="62"/>
  <c r="N2895" i="62"/>
  <c r="O2894" i="62"/>
  <c r="M2894" i="62"/>
  <c r="N2894" i="62"/>
  <c r="O2893" i="62"/>
  <c r="M2893" i="62"/>
  <c r="N2893" i="62"/>
  <c r="O2892" i="62"/>
  <c r="M2892" i="62"/>
  <c r="N2892" i="62"/>
  <c r="O2891" i="62"/>
  <c r="M2891" i="62"/>
  <c r="N2891" i="62"/>
  <c r="O2890" i="62"/>
  <c r="M2890" i="62"/>
  <c r="N2890" i="62"/>
  <c r="O2889" i="62"/>
  <c r="M2889" i="62"/>
  <c r="N2889" i="62"/>
  <c r="O2888" i="62"/>
  <c r="M2888" i="62"/>
  <c r="N2888" i="62"/>
  <c r="O2887" i="62"/>
  <c r="M2887" i="62"/>
  <c r="N2887" i="62"/>
  <c r="O2886" i="62"/>
  <c r="M2886" i="62"/>
  <c r="N2886" i="62"/>
  <c r="O2885" i="62"/>
  <c r="M2885" i="62"/>
  <c r="N2885" i="62"/>
  <c r="O2884" i="62"/>
  <c r="M2884" i="62"/>
  <c r="N2884" i="62"/>
  <c r="O2883" i="62"/>
  <c r="M2883" i="62"/>
  <c r="N2883" i="62"/>
  <c r="O2882" i="62"/>
  <c r="M2882" i="62"/>
  <c r="N2882" i="62"/>
  <c r="O2881" i="62"/>
  <c r="M2881" i="62"/>
  <c r="N2881" i="62"/>
  <c r="O2880" i="62"/>
  <c r="M2880" i="62"/>
  <c r="N2880" i="62"/>
  <c r="O2879" i="62"/>
  <c r="M2879" i="62"/>
  <c r="N2879" i="62"/>
  <c r="O2878" i="62"/>
  <c r="M2878" i="62"/>
  <c r="N2878" i="62"/>
  <c r="O2877" i="62"/>
  <c r="M2877" i="62"/>
  <c r="N2877" i="62"/>
  <c r="O2876" i="62"/>
  <c r="M2876" i="62"/>
  <c r="N2876" i="62"/>
  <c r="O2875" i="62"/>
  <c r="M2875" i="62"/>
  <c r="N2875" i="62"/>
  <c r="O2874" i="62"/>
  <c r="M2874" i="62"/>
  <c r="N2874" i="62"/>
  <c r="O2873" i="62"/>
  <c r="M2873" i="62"/>
  <c r="N2873" i="62"/>
  <c r="O2872" i="62"/>
  <c r="M2872" i="62"/>
  <c r="N2872" i="62"/>
  <c r="O2871" i="62"/>
  <c r="M2871" i="62"/>
  <c r="N2871" i="62"/>
  <c r="O2870" i="62"/>
  <c r="M2870" i="62"/>
  <c r="N2870" i="62"/>
  <c r="O2869" i="62"/>
  <c r="M2869" i="62"/>
  <c r="N2869" i="62"/>
  <c r="O2868" i="62"/>
  <c r="M2868" i="62"/>
  <c r="N2868" i="62"/>
  <c r="O2867" i="62"/>
  <c r="M2867" i="62"/>
  <c r="N2867" i="62"/>
  <c r="O2866" i="62"/>
  <c r="M2866" i="62"/>
  <c r="N2866" i="62"/>
  <c r="O2865" i="62"/>
  <c r="M2865" i="62"/>
  <c r="N2865" i="62"/>
  <c r="O2864" i="62"/>
  <c r="M2864" i="62"/>
  <c r="N2864" i="62"/>
  <c r="O2863" i="62"/>
  <c r="M2863" i="62"/>
  <c r="N2863" i="62"/>
  <c r="O2862" i="62"/>
  <c r="M2862" i="62"/>
  <c r="N2862" i="62"/>
  <c r="O2861" i="62"/>
  <c r="M2861" i="62"/>
  <c r="N2861" i="62"/>
  <c r="O2860" i="62"/>
  <c r="M2860" i="62"/>
  <c r="N2860" i="62"/>
  <c r="O2859" i="62"/>
  <c r="M2859" i="62"/>
  <c r="N2859" i="62"/>
  <c r="O2858" i="62"/>
  <c r="M2858" i="62"/>
  <c r="N2858" i="62"/>
  <c r="O2857" i="62"/>
  <c r="M2857" i="62"/>
  <c r="N2857" i="62"/>
  <c r="O2856" i="62"/>
  <c r="M2856" i="62"/>
  <c r="N2856" i="62"/>
  <c r="O2855" i="62"/>
  <c r="M2855" i="62"/>
  <c r="N2855" i="62"/>
  <c r="O2854" i="62"/>
  <c r="M2854" i="62"/>
  <c r="N2854" i="62"/>
  <c r="O2853" i="62"/>
  <c r="M2853" i="62"/>
  <c r="N2853" i="62"/>
  <c r="O2852" i="62"/>
  <c r="M2852" i="62"/>
  <c r="N2852" i="62"/>
  <c r="O2851" i="62"/>
  <c r="M2851" i="62"/>
  <c r="N2851" i="62"/>
  <c r="O2850" i="62"/>
  <c r="M2850" i="62"/>
  <c r="N2850" i="62"/>
  <c r="O2849" i="62"/>
  <c r="M2849" i="62"/>
  <c r="N2849" i="62"/>
  <c r="O2848" i="62"/>
  <c r="M2848" i="62"/>
  <c r="N2848" i="62"/>
  <c r="O2847" i="62"/>
  <c r="M2847" i="62"/>
  <c r="N2847" i="62"/>
  <c r="O2846" i="62"/>
  <c r="M2846" i="62"/>
  <c r="N2846" i="62"/>
  <c r="O2845" i="62"/>
  <c r="M2845" i="62"/>
  <c r="N2845" i="62"/>
  <c r="O2844" i="62"/>
  <c r="M2844" i="62"/>
  <c r="N2844" i="62"/>
  <c r="O2843" i="62"/>
  <c r="M2843" i="62"/>
  <c r="N2843" i="62"/>
  <c r="O2842" i="62"/>
  <c r="M2842" i="62"/>
  <c r="N2842" i="62"/>
  <c r="O2841" i="62"/>
  <c r="M2841" i="62"/>
  <c r="N2841" i="62"/>
  <c r="O2840" i="62"/>
  <c r="M2840" i="62"/>
  <c r="N2840" i="62"/>
  <c r="O2839" i="62"/>
  <c r="M2839" i="62"/>
  <c r="N2839" i="62"/>
  <c r="O2838" i="62"/>
  <c r="M2838" i="62"/>
  <c r="N2838" i="62"/>
  <c r="O2837" i="62"/>
  <c r="M2837" i="62"/>
  <c r="N2837" i="62"/>
  <c r="O2836" i="62"/>
  <c r="M2836" i="62"/>
  <c r="N2836" i="62"/>
  <c r="O2835" i="62"/>
  <c r="M2835" i="62"/>
  <c r="N2835" i="62"/>
  <c r="O2834" i="62"/>
  <c r="M2834" i="62"/>
  <c r="N2834" i="62"/>
  <c r="O2833" i="62"/>
  <c r="M2833" i="62"/>
  <c r="N2833" i="62"/>
  <c r="O2832" i="62"/>
  <c r="M2832" i="62"/>
  <c r="N2832" i="62"/>
  <c r="O2831" i="62"/>
  <c r="M2831" i="62"/>
  <c r="N2831" i="62"/>
  <c r="O2830" i="62"/>
  <c r="M2830" i="62"/>
  <c r="N2830" i="62"/>
  <c r="O2829" i="62"/>
  <c r="M2829" i="62"/>
  <c r="N2829" i="62"/>
  <c r="O2828" i="62"/>
  <c r="M2828" i="62"/>
  <c r="N2828" i="62"/>
  <c r="O2827" i="62"/>
  <c r="M2827" i="62"/>
  <c r="N2827" i="62"/>
  <c r="O2826" i="62"/>
  <c r="M2826" i="62"/>
  <c r="N2826" i="62"/>
  <c r="O2825" i="62"/>
  <c r="M2825" i="62"/>
  <c r="N2825" i="62"/>
  <c r="O2824" i="62"/>
  <c r="M2824" i="62"/>
  <c r="N2824" i="62"/>
  <c r="O2823" i="62"/>
  <c r="M2823" i="62"/>
  <c r="N2823" i="62"/>
  <c r="O2822" i="62"/>
  <c r="M2822" i="62"/>
  <c r="N2822" i="62"/>
  <c r="O2821" i="62"/>
  <c r="M2821" i="62"/>
  <c r="N2821" i="62"/>
  <c r="O2820" i="62"/>
  <c r="M2820" i="62"/>
  <c r="N2820" i="62"/>
  <c r="O2819" i="62"/>
  <c r="M2819" i="62"/>
  <c r="N2819" i="62"/>
  <c r="O2818" i="62"/>
  <c r="M2818" i="62"/>
  <c r="N2818" i="62"/>
  <c r="O2817" i="62"/>
  <c r="M2817" i="62"/>
  <c r="N2817" i="62"/>
  <c r="O2816" i="62"/>
  <c r="M2816" i="62"/>
  <c r="N2816" i="62"/>
  <c r="O2815" i="62"/>
  <c r="M2815" i="62"/>
  <c r="N2815" i="62"/>
  <c r="O2814" i="62"/>
  <c r="M2814" i="62"/>
  <c r="N2814" i="62"/>
  <c r="O2813" i="62"/>
  <c r="M2813" i="62"/>
  <c r="N2813" i="62"/>
  <c r="O2812" i="62"/>
  <c r="M2812" i="62"/>
  <c r="N2812" i="62"/>
  <c r="O2811" i="62"/>
  <c r="M2811" i="62"/>
  <c r="N2811" i="62"/>
  <c r="O2810" i="62"/>
  <c r="M2810" i="62"/>
  <c r="N2810" i="62"/>
  <c r="O2809" i="62"/>
  <c r="M2809" i="62"/>
  <c r="N2809" i="62"/>
  <c r="O2808" i="62"/>
  <c r="M2808" i="62"/>
  <c r="N2808" i="62"/>
  <c r="O2807" i="62"/>
  <c r="M2807" i="62"/>
  <c r="N2807" i="62"/>
  <c r="O2806" i="62"/>
  <c r="M2806" i="62"/>
  <c r="N2806" i="62"/>
  <c r="O2805" i="62"/>
  <c r="M2805" i="62"/>
  <c r="N2805" i="62"/>
  <c r="O2804" i="62"/>
  <c r="M2804" i="62"/>
  <c r="N2804" i="62"/>
  <c r="O2803" i="62"/>
  <c r="M2803" i="62"/>
  <c r="N2803" i="62"/>
  <c r="O2802" i="62"/>
  <c r="M2802" i="62"/>
  <c r="N2802" i="62"/>
  <c r="O2801" i="62"/>
  <c r="M2801" i="62"/>
  <c r="N2801" i="62"/>
  <c r="O2800" i="62"/>
  <c r="M2800" i="62"/>
  <c r="N2800" i="62"/>
  <c r="O2799" i="62"/>
  <c r="M2799" i="62"/>
  <c r="N2799" i="62"/>
  <c r="O2798" i="62"/>
  <c r="M2798" i="62"/>
  <c r="N2798" i="62"/>
  <c r="O2797" i="62"/>
  <c r="M2797" i="62"/>
  <c r="N2797" i="62"/>
  <c r="O2796" i="62"/>
  <c r="M2796" i="62"/>
  <c r="N2796" i="62"/>
  <c r="O2795" i="62"/>
  <c r="M2795" i="62"/>
  <c r="N2795" i="62"/>
  <c r="O2794" i="62"/>
  <c r="M2794" i="62"/>
  <c r="N2794" i="62"/>
  <c r="O2793" i="62"/>
  <c r="M2793" i="62"/>
  <c r="N2793" i="62"/>
  <c r="O2792" i="62"/>
  <c r="M2792" i="62"/>
  <c r="N2792" i="62"/>
  <c r="O2791" i="62"/>
  <c r="M2791" i="62"/>
  <c r="N2791" i="62"/>
  <c r="O2790" i="62"/>
  <c r="M2790" i="62"/>
  <c r="N2790" i="62"/>
  <c r="O2789" i="62"/>
  <c r="M2789" i="62"/>
  <c r="N2789" i="62"/>
  <c r="O2788" i="62"/>
  <c r="M2788" i="62"/>
  <c r="N2788" i="62"/>
  <c r="O2787" i="62"/>
  <c r="M2787" i="62"/>
  <c r="N2787" i="62"/>
  <c r="O2786" i="62"/>
  <c r="M2786" i="62"/>
  <c r="N2786" i="62"/>
  <c r="O2785" i="62"/>
  <c r="M2785" i="62"/>
  <c r="N2785" i="62"/>
  <c r="O2784" i="62"/>
  <c r="M2784" i="62"/>
  <c r="N2784" i="62"/>
  <c r="O2783" i="62"/>
  <c r="M2783" i="62"/>
  <c r="N2783" i="62"/>
  <c r="O2782" i="62"/>
  <c r="M2782" i="62"/>
  <c r="N2782" i="62"/>
  <c r="O2781" i="62"/>
  <c r="M2781" i="62"/>
  <c r="N2781" i="62"/>
  <c r="O2780" i="62"/>
  <c r="M2780" i="62"/>
  <c r="N2780" i="62"/>
  <c r="O2779" i="62"/>
  <c r="M2779" i="62"/>
  <c r="N2779" i="62"/>
  <c r="O2778" i="62"/>
  <c r="M2778" i="62"/>
  <c r="N2778" i="62"/>
  <c r="O2777" i="62"/>
  <c r="M2777" i="62"/>
  <c r="N2777" i="62"/>
  <c r="O2776" i="62"/>
  <c r="M2776" i="62"/>
  <c r="N2776" i="62"/>
  <c r="O2775" i="62"/>
  <c r="M2775" i="62"/>
  <c r="N2775" i="62"/>
  <c r="O2774" i="62"/>
  <c r="M2774" i="62"/>
  <c r="N2774" i="62"/>
  <c r="O2773" i="62"/>
  <c r="M2773" i="62"/>
  <c r="N2773" i="62"/>
  <c r="O2772" i="62"/>
  <c r="M2772" i="62"/>
  <c r="N2772" i="62"/>
  <c r="O2771" i="62"/>
  <c r="M2771" i="62"/>
  <c r="N2771" i="62"/>
  <c r="O2770" i="62"/>
  <c r="M2770" i="62"/>
  <c r="N2770" i="62"/>
  <c r="O2769" i="62"/>
  <c r="M2769" i="62"/>
  <c r="N2769" i="62"/>
  <c r="O2768" i="62"/>
  <c r="M2768" i="62"/>
  <c r="N2768" i="62"/>
  <c r="O2767" i="62"/>
  <c r="M2767" i="62"/>
  <c r="N2767" i="62"/>
  <c r="O2766" i="62"/>
  <c r="M2766" i="62"/>
  <c r="N2766" i="62"/>
  <c r="O2765" i="62"/>
  <c r="M2765" i="62"/>
  <c r="N2765" i="62"/>
  <c r="O2764" i="62"/>
  <c r="M2764" i="62"/>
  <c r="N2764" i="62"/>
  <c r="O2763" i="62"/>
  <c r="M2763" i="62"/>
  <c r="N2763" i="62"/>
  <c r="O2762" i="62"/>
  <c r="M2762" i="62"/>
  <c r="N2762" i="62"/>
  <c r="O2761" i="62"/>
  <c r="M2761" i="62"/>
  <c r="N2761" i="62"/>
  <c r="O2760" i="62"/>
  <c r="M2760" i="62"/>
  <c r="N2760" i="62"/>
  <c r="O2759" i="62"/>
  <c r="M2759" i="62"/>
  <c r="N2759" i="62"/>
  <c r="O2758" i="62"/>
  <c r="M2758" i="62"/>
  <c r="N2758" i="62"/>
  <c r="O2757" i="62"/>
  <c r="M2757" i="62"/>
  <c r="N2757" i="62"/>
  <c r="O2756" i="62"/>
  <c r="M2756" i="62"/>
  <c r="N2756" i="62"/>
  <c r="O2755" i="62"/>
  <c r="M2755" i="62"/>
  <c r="N2755" i="62"/>
  <c r="O2754" i="62"/>
  <c r="M2754" i="62"/>
  <c r="N2754" i="62"/>
  <c r="O2753" i="62"/>
  <c r="M2753" i="62"/>
  <c r="N2753" i="62"/>
  <c r="O2752" i="62"/>
  <c r="M2752" i="62"/>
  <c r="N2752" i="62"/>
  <c r="O2751" i="62"/>
  <c r="M2751" i="62"/>
  <c r="N2751" i="62"/>
  <c r="O2750" i="62"/>
  <c r="M2750" i="62"/>
  <c r="N2750" i="62"/>
  <c r="O2749" i="62"/>
  <c r="M2749" i="62"/>
  <c r="N2749" i="62"/>
  <c r="O2748" i="62"/>
  <c r="M2748" i="62"/>
  <c r="N2748" i="62"/>
  <c r="O2747" i="62"/>
  <c r="M2747" i="62"/>
  <c r="N2747" i="62"/>
  <c r="O2746" i="62"/>
  <c r="M2746" i="62"/>
  <c r="N2746" i="62"/>
  <c r="O2745" i="62"/>
  <c r="M2745" i="62"/>
  <c r="N2745" i="62"/>
  <c r="O2744" i="62"/>
  <c r="M2744" i="62"/>
  <c r="N2744" i="62"/>
  <c r="O2743" i="62"/>
  <c r="M2743" i="62"/>
  <c r="N2743" i="62"/>
  <c r="O2742" i="62"/>
  <c r="M2742" i="62"/>
  <c r="N2742" i="62"/>
  <c r="O2741" i="62"/>
  <c r="M2741" i="62"/>
  <c r="N2741" i="62"/>
  <c r="O2740" i="62"/>
  <c r="M2740" i="62"/>
  <c r="N2740" i="62"/>
  <c r="O2739" i="62"/>
  <c r="M2739" i="62"/>
  <c r="N2739" i="62"/>
  <c r="O2738" i="62"/>
  <c r="M2738" i="62"/>
  <c r="N2738" i="62"/>
  <c r="O2737" i="62"/>
  <c r="M2737" i="62"/>
  <c r="N2737" i="62"/>
  <c r="O2736" i="62"/>
  <c r="M2736" i="62"/>
  <c r="N2736" i="62"/>
  <c r="O2735" i="62"/>
  <c r="M2735" i="62"/>
  <c r="N2735" i="62"/>
  <c r="O2734" i="62"/>
  <c r="M2734" i="62"/>
  <c r="N2734" i="62"/>
  <c r="O2733" i="62"/>
  <c r="M2733" i="62"/>
  <c r="N2733" i="62"/>
  <c r="O2732" i="62"/>
  <c r="M2732" i="62"/>
  <c r="N2732" i="62"/>
  <c r="O2731" i="62"/>
  <c r="M2731" i="62"/>
  <c r="N2731" i="62"/>
  <c r="O2730" i="62"/>
  <c r="M2730" i="62"/>
  <c r="N2730" i="62"/>
  <c r="O2729" i="62"/>
  <c r="M2729" i="62"/>
  <c r="N2729" i="62"/>
  <c r="O2728" i="62"/>
  <c r="M2728" i="62"/>
  <c r="N2728" i="62"/>
  <c r="O2727" i="62"/>
  <c r="M2727" i="62"/>
  <c r="N2727" i="62"/>
  <c r="O2726" i="62"/>
  <c r="M2726" i="62"/>
  <c r="N2726" i="62"/>
  <c r="O2725" i="62"/>
  <c r="M2725" i="62"/>
  <c r="N2725" i="62"/>
  <c r="O2724" i="62"/>
  <c r="M2724" i="62"/>
  <c r="N2724" i="62"/>
  <c r="O2723" i="62"/>
  <c r="M2723" i="62"/>
  <c r="N2723" i="62"/>
  <c r="O2722" i="62"/>
  <c r="M2722" i="62"/>
  <c r="N2722" i="62"/>
  <c r="O2721" i="62"/>
  <c r="M2721" i="62"/>
  <c r="N2721" i="62"/>
  <c r="O2720" i="62"/>
  <c r="M2720" i="62"/>
  <c r="N2720" i="62"/>
  <c r="O2719" i="62"/>
  <c r="M2719" i="62"/>
  <c r="N2719" i="62"/>
  <c r="O2718" i="62"/>
  <c r="M2718" i="62"/>
  <c r="N2718" i="62"/>
  <c r="O2717" i="62"/>
  <c r="M2717" i="62"/>
  <c r="N2717" i="62"/>
  <c r="O2716" i="62"/>
  <c r="M2716" i="62"/>
  <c r="N2716" i="62"/>
  <c r="O2715" i="62"/>
  <c r="M2715" i="62"/>
  <c r="N2715" i="62"/>
  <c r="O2714" i="62"/>
  <c r="M2714" i="62"/>
  <c r="N2714" i="62"/>
  <c r="O2713" i="62"/>
  <c r="M2713" i="62"/>
  <c r="N2713" i="62"/>
  <c r="O2712" i="62"/>
  <c r="M2712" i="62"/>
  <c r="N2712" i="62"/>
  <c r="O2711" i="62"/>
  <c r="M2711" i="62"/>
  <c r="N2711" i="62"/>
  <c r="O2710" i="62"/>
  <c r="M2710" i="62"/>
  <c r="N2710" i="62"/>
  <c r="O2709" i="62"/>
  <c r="M2709" i="62"/>
  <c r="N2709" i="62"/>
  <c r="O2708" i="62"/>
  <c r="M2708" i="62"/>
  <c r="N2708" i="62"/>
  <c r="O2707" i="62"/>
  <c r="M2707" i="62"/>
  <c r="N2707" i="62"/>
  <c r="O2706" i="62"/>
  <c r="M2706" i="62"/>
  <c r="N2706" i="62"/>
  <c r="O2705" i="62"/>
  <c r="M2705" i="62"/>
  <c r="N2705" i="62"/>
  <c r="O2704" i="62"/>
  <c r="M2704" i="62"/>
  <c r="N2704" i="62"/>
  <c r="O2703" i="62"/>
  <c r="M2703" i="62"/>
  <c r="N2703" i="62"/>
  <c r="O2702" i="62"/>
  <c r="M2702" i="62"/>
  <c r="N2702" i="62"/>
  <c r="O2701" i="62"/>
  <c r="M2701" i="62"/>
  <c r="N2701" i="62"/>
  <c r="O2700" i="62"/>
  <c r="M2700" i="62"/>
  <c r="N2700" i="62"/>
  <c r="O2699" i="62"/>
  <c r="M2699" i="62"/>
  <c r="N2699" i="62"/>
  <c r="O2698" i="62"/>
  <c r="M2698" i="62"/>
  <c r="N2698" i="62"/>
  <c r="O2697" i="62"/>
  <c r="M2697" i="62"/>
  <c r="N2697" i="62"/>
  <c r="O2696" i="62"/>
  <c r="M2696" i="62"/>
  <c r="N2696" i="62"/>
  <c r="O2695" i="62"/>
  <c r="M2695" i="62"/>
  <c r="N2695" i="62"/>
  <c r="O2694" i="62"/>
  <c r="M2694" i="62"/>
  <c r="N2694" i="62"/>
  <c r="O2693" i="62"/>
  <c r="M2693" i="62"/>
  <c r="N2693" i="62"/>
  <c r="O2692" i="62"/>
  <c r="M2692" i="62"/>
  <c r="N2692" i="62"/>
  <c r="O2691" i="62"/>
  <c r="M2691" i="62"/>
  <c r="N2691" i="62"/>
  <c r="O2690" i="62"/>
  <c r="M2690" i="62"/>
  <c r="N2690" i="62"/>
  <c r="O2689" i="62"/>
  <c r="M2689" i="62"/>
  <c r="N2689" i="62"/>
  <c r="O2688" i="62"/>
  <c r="M2688" i="62"/>
  <c r="N2688" i="62"/>
  <c r="O2687" i="62"/>
  <c r="M2687" i="62"/>
  <c r="N2687" i="62"/>
  <c r="O2686" i="62"/>
  <c r="M2686" i="62"/>
  <c r="N2686" i="62"/>
  <c r="O2685" i="62"/>
  <c r="M2685" i="62"/>
  <c r="N2685" i="62"/>
  <c r="O2684" i="62"/>
  <c r="M2684" i="62"/>
  <c r="N2684" i="62"/>
  <c r="O2683" i="62"/>
  <c r="M2683" i="62"/>
  <c r="N2683" i="62"/>
  <c r="O2682" i="62"/>
  <c r="M2682" i="62"/>
  <c r="N2682" i="62"/>
  <c r="O2681" i="62"/>
  <c r="M2681" i="62"/>
  <c r="N2681" i="62"/>
  <c r="O2680" i="62"/>
  <c r="M2680" i="62"/>
  <c r="N2680" i="62"/>
  <c r="O2679" i="62"/>
  <c r="M2679" i="62"/>
  <c r="N2679" i="62"/>
  <c r="O2678" i="62"/>
  <c r="M2678" i="62"/>
  <c r="N2678" i="62"/>
  <c r="O2677" i="62"/>
  <c r="M2677" i="62"/>
  <c r="N2677" i="62"/>
  <c r="O2676" i="62"/>
  <c r="M2676" i="62"/>
  <c r="N2676" i="62"/>
  <c r="O2675" i="62"/>
  <c r="M2675" i="62"/>
  <c r="N2675" i="62"/>
  <c r="O2674" i="62"/>
  <c r="M2674" i="62"/>
  <c r="N2674" i="62"/>
  <c r="O2673" i="62"/>
  <c r="M2673" i="62"/>
  <c r="N2673" i="62"/>
  <c r="O2672" i="62"/>
  <c r="M2672" i="62"/>
  <c r="N2672" i="62"/>
  <c r="O2671" i="62"/>
  <c r="M2671" i="62"/>
  <c r="N2671" i="62"/>
  <c r="O2670" i="62"/>
  <c r="M2670" i="62"/>
  <c r="N2670" i="62"/>
  <c r="O2669" i="62"/>
  <c r="M2669" i="62"/>
  <c r="N2669" i="62"/>
  <c r="O2668" i="62"/>
  <c r="M2668" i="62"/>
  <c r="N2668" i="62"/>
  <c r="O2667" i="62"/>
  <c r="M2667" i="62"/>
  <c r="N2667" i="62"/>
  <c r="O2666" i="62"/>
  <c r="M2666" i="62"/>
  <c r="N2666" i="62"/>
  <c r="O2665" i="62"/>
  <c r="M2665" i="62"/>
  <c r="N2665" i="62"/>
  <c r="O2664" i="62"/>
  <c r="M2664" i="62"/>
  <c r="N2664" i="62"/>
  <c r="O2663" i="62"/>
  <c r="M2663" i="62"/>
  <c r="N2663" i="62"/>
  <c r="O2662" i="62"/>
  <c r="M2662" i="62"/>
  <c r="N2662" i="62"/>
  <c r="O2661" i="62"/>
  <c r="M2661" i="62"/>
  <c r="N2661" i="62"/>
  <c r="O2660" i="62"/>
  <c r="M2660" i="62"/>
  <c r="N2660" i="62"/>
  <c r="O2659" i="62"/>
  <c r="M2659" i="62"/>
  <c r="N2659" i="62"/>
  <c r="O2658" i="62"/>
  <c r="M2658" i="62"/>
  <c r="N2658" i="62"/>
  <c r="O2657" i="62"/>
  <c r="M2657" i="62"/>
  <c r="N2657" i="62"/>
  <c r="O2656" i="62"/>
  <c r="M2656" i="62"/>
  <c r="N2656" i="62"/>
  <c r="O2655" i="62"/>
  <c r="M2655" i="62"/>
  <c r="N2655" i="62"/>
  <c r="O2654" i="62"/>
  <c r="M2654" i="62"/>
  <c r="N2654" i="62"/>
  <c r="O2653" i="62"/>
  <c r="M2653" i="62"/>
  <c r="N2653" i="62"/>
  <c r="O2652" i="62"/>
  <c r="M2652" i="62"/>
  <c r="N2652" i="62"/>
  <c r="O2651" i="62"/>
  <c r="M2651" i="62"/>
  <c r="N2651" i="62"/>
  <c r="O2650" i="62"/>
  <c r="M2650" i="62"/>
  <c r="N2650" i="62"/>
  <c r="O2649" i="62"/>
  <c r="M2649" i="62"/>
  <c r="N2649" i="62"/>
  <c r="O2648" i="62"/>
  <c r="M2648" i="62"/>
  <c r="N2648" i="62"/>
  <c r="O2647" i="62"/>
  <c r="M2647" i="62"/>
  <c r="N2647" i="62"/>
  <c r="O2646" i="62"/>
  <c r="M2646" i="62"/>
  <c r="N2646" i="62"/>
  <c r="O2645" i="62"/>
  <c r="M2645" i="62"/>
  <c r="N2645" i="62"/>
  <c r="O2644" i="62"/>
  <c r="M2644" i="62"/>
  <c r="N2644" i="62"/>
  <c r="O2643" i="62"/>
  <c r="M2643" i="62"/>
  <c r="N2643" i="62"/>
  <c r="O2642" i="62"/>
  <c r="M2642" i="62"/>
  <c r="N2642" i="62"/>
  <c r="O2641" i="62"/>
  <c r="M2641" i="62"/>
  <c r="N2641" i="62"/>
  <c r="O2640" i="62"/>
  <c r="M2640" i="62"/>
  <c r="N2640" i="62"/>
  <c r="O2639" i="62"/>
  <c r="M2639" i="62"/>
  <c r="N2639" i="62"/>
  <c r="O2638" i="62"/>
  <c r="M2638" i="62"/>
  <c r="N2638" i="62"/>
  <c r="O2637" i="62"/>
  <c r="M2637" i="62"/>
  <c r="N2637" i="62"/>
  <c r="O2636" i="62"/>
  <c r="M2636" i="62"/>
  <c r="N2636" i="62"/>
  <c r="O2635" i="62"/>
  <c r="M2635" i="62"/>
  <c r="N2635" i="62"/>
  <c r="O2634" i="62"/>
  <c r="M2634" i="62"/>
  <c r="N2634" i="62"/>
  <c r="O2633" i="62"/>
  <c r="M2633" i="62"/>
  <c r="N2633" i="62"/>
  <c r="O2632" i="62"/>
  <c r="M2632" i="62"/>
  <c r="N2632" i="62"/>
  <c r="O2631" i="62"/>
  <c r="M2631" i="62"/>
  <c r="N2631" i="62"/>
  <c r="O2630" i="62"/>
  <c r="M2630" i="62"/>
  <c r="N2630" i="62"/>
  <c r="O2629" i="62"/>
  <c r="M2629" i="62"/>
  <c r="N2629" i="62"/>
  <c r="O2628" i="62"/>
  <c r="M2628" i="62"/>
  <c r="N2628" i="62"/>
  <c r="O2627" i="62"/>
  <c r="M2627" i="62"/>
  <c r="N2627" i="62"/>
  <c r="O2626" i="62"/>
  <c r="M2626" i="62"/>
  <c r="N2626" i="62"/>
  <c r="O2625" i="62"/>
  <c r="M2625" i="62"/>
  <c r="N2625" i="62"/>
  <c r="O2624" i="62"/>
  <c r="M2624" i="62"/>
  <c r="N2624" i="62"/>
  <c r="O2623" i="62"/>
  <c r="M2623" i="62"/>
  <c r="N2623" i="62"/>
  <c r="O2622" i="62"/>
  <c r="M2622" i="62"/>
  <c r="N2622" i="62"/>
  <c r="O2621" i="62"/>
  <c r="M2621" i="62"/>
  <c r="N2621" i="62"/>
  <c r="O2620" i="62"/>
  <c r="M2620" i="62"/>
  <c r="N2620" i="62"/>
  <c r="O2619" i="62"/>
  <c r="M2619" i="62"/>
  <c r="N2619" i="62"/>
  <c r="O2618" i="62"/>
  <c r="M2618" i="62"/>
  <c r="N2618" i="62"/>
  <c r="O2617" i="62"/>
  <c r="M2617" i="62"/>
  <c r="N2617" i="62"/>
  <c r="O2616" i="62"/>
  <c r="M2616" i="62"/>
  <c r="N2616" i="62"/>
  <c r="O2615" i="62"/>
  <c r="M2615" i="62"/>
  <c r="N2615" i="62"/>
  <c r="O2614" i="62"/>
  <c r="M2614" i="62"/>
  <c r="N2614" i="62"/>
  <c r="O2613" i="62"/>
  <c r="M2613" i="62"/>
  <c r="N2613" i="62"/>
  <c r="O2612" i="62"/>
  <c r="M2612" i="62"/>
  <c r="N2612" i="62"/>
  <c r="O2611" i="62"/>
  <c r="M2611" i="62"/>
  <c r="N2611" i="62"/>
  <c r="O2610" i="62"/>
  <c r="M2610" i="62"/>
  <c r="N2610" i="62"/>
  <c r="O2609" i="62"/>
  <c r="M2609" i="62"/>
  <c r="N2609" i="62"/>
  <c r="O2608" i="62"/>
  <c r="M2608" i="62"/>
  <c r="N2608" i="62"/>
  <c r="O2607" i="62"/>
  <c r="M2607" i="62"/>
  <c r="N2607" i="62"/>
  <c r="O2606" i="62"/>
  <c r="M2606" i="62"/>
  <c r="N2606" i="62"/>
  <c r="O2605" i="62"/>
  <c r="M2605" i="62"/>
  <c r="N2605" i="62"/>
  <c r="O2604" i="62"/>
  <c r="M2604" i="62"/>
  <c r="N2604" i="62"/>
  <c r="O2603" i="62"/>
  <c r="M2603" i="62"/>
  <c r="N2603" i="62"/>
  <c r="O2602" i="62"/>
  <c r="M2602" i="62"/>
  <c r="N2602" i="62"/>
  <c r="O2601" i="62"/>
  <c r="M2601" i="62"/>
  <c r="N2601" i="62"/>
  <c r="O2600" i="62"/>
  <c r="M2600" i="62"/>
  <c r="N2600" i="62"/>
  <c r="O2599" i="62"/>
  <c r="M2599" i="62"/>
  <c r="N2599" i="62"/>
  <c r="O2598" i="62"/>
  <c r="M2598" i="62"/>
  <c r="N2598" i="62"/>
  <c r="O2597" i="62"/>
  <c r="M2597" i="62"/>
  <c r="N2597" i="62"/>
  <c r="O2596" i="62"/>
  <c r="M2596" i="62"/>
  <c r="N2596" i="62"/>
  <c r="O2595" i="62"/>
  <c r="M2595" i="62"/>
  <c r="N2595" i="62"/>
  <c r="O2594" i="62"/>
  <c r="M2594" i="62"/>
  <c r="N2594" i="62"/>
  <c r="O2593" i="62"/>
  <c r="M2593" i="62"/>
  <c r="N2593" i="62"/>
  <c r="O2592" i="62"/>
  <c r="M2592" i="62"/>
  <c r="N2592" i="62"/>
  <c r="O2591" i="62"/>
  <c r="M2591" i="62"/>
  <c r="N2591" i="62"/>
  <c r="O2590" i="62"/>
  <c r="M2590" i="62"/>
  <c r="N2590" i="62"/>
  <c r="O2589" i="62"/>
  <c r="M2589" i="62"/>
  <c r="N2589" i="62"/>
  <c r="O2588" i="62"/>
  <c r="M2588" i="62"/>
  <c r="N2588" i="62"/>
  <c r="O2587" i="62"/>
  <c r="M2587" i="62"/>
  <c r="N2587" i="62"/>
  <c r="O2586" i="62"/>
  <c r="M2586" i="62"/>
  <c r="N2586" i="62"/>
  <c r="O2585" i="62"/>
  <c r="M2585" i="62"/>
  <c r="N2585" i="62"/>
  <c r="O2584" i="62"/>
  <c r="M2584" i="62"/>
  <c r="N2584" i="62"/>
  <c r="O2583" i="62"/>
  <c r="M2583" i="62"/>
  <c r="N2583" i="62"/>
  <c r="O2582" i="62"/>
  <c r="M2582" i="62"/>
  <c r="N2582" i="62"/>
  <c r="O2581" i="62"/>
  <c r="M2581" i="62"/>
  <c r="N2581" i="62"/>
  <c r="O2580" i="62"/>
  <c r="M2580" i="62"/>
  <c r="N2580" i="62"/>
  <c r="O2579" i="62"/>
  <c r="M2579" i="62"/>
  <c r="N2579" i="62"/>
  <c r="O2578" i="62"/>
  <c r="M2578" i="62"/>
  <c r="N2578" i="62"/>
  <c r="O2577" i="62"/>
  <c r="M2577" i="62"/>
  <c r="N2577" i="62"/>
  <c r="O2576" i="62"/>
  <c r="M2576" i="62"/>
  <c r="N2576" i="62"/>
  <c r="O2575" i="62"/>
  <c r="M2575" i="62"/>
  <c r="N2575" i="62"/>
  <c r="O2574" i="62"/>
  <c r="M2574" i="62"/>
  <c r="N2574" i="62"/>
  <c r="O2573" i="62"/>
  <c r="M2573" i="62"/>
  <c r="N2573" i="62"/>
  <c r="O2572" i="62"/>
  <c r="M2572" i="62"/>
  <c r="N2572" i="62"/>
  <c r="O2571" i="62"/>
  <c r="M2571" i="62"/>
  <c r="N2571" i="62"/>
  <c r="O2570" i="62"/>
  <c r="M2570" i="62"/>
  <c r="N2570" i="62"/>
  <c r="O2569" i="62"/>
  <c r="M2569" i="62"/>
  <c r="N2569" i="62"/>
  <c r="O2568" i="62"/>
  <c r="M2568" i="62"/>
  <c r="N2568" i="62"/>
  <c r="O2567" i="62"/>
  <c r="M2567" i="62"/>
  <c r="N2567" i="62"/>
  <c r="O2566" i="62"/>
  <c r="M2566" i="62"/>
  <c r="N2566" i="62"/>
  <c r="O2565" i="62"/>
  <c r="M2565" i="62"/>
  <c r="N2565" i="62"/>
  <c r="O2564" i="62"/>
  <c r="M2564" i="62"/>
  <c r="N2564" i="62"/>
  <c r="O2563" i="62"/>
  <c r="M2563" i="62"/>
  <c r="N2563" i="62"/>
  <c r="O2562" i="62"/>
  <c r="M2562" i="62"/>
  <c r="N2562" i="62"/>
  <c r="O2561" i="62"/>
  <c r="M2561" i="62"/>
  <c r="N2561" i="62"/>
  <c r="O2560" i="62"/>
  <c r="M2560" i="62"/>
  <c r="N2560" i="62"/>
  <c r="O2559" i="62"/>
  <c r="M2559" i="62"/>
  <c r="N2559" i="62"/>
  <c r="O2558" i="62"/>
  <c r="M2558" i="62"/>
  <c r="N2558" i="62"/>
  <c r="O2557" i="62"/>
  <c r="M2557" i="62"/>
  <c r="N2557" i="62"/>
  <c r="O2556" i="62"/>
  <c r="M2556" i="62"/>
  <c r="N2556" i="62"/>
  <c r="O2555" i="62"/>
  <c r="M2555" i="62"/>
  <c r="N2555" i="62"/>
  <c r="O2554" i="62"/>
  <c r="M2554" i="62"/>
  <c r="N2554" i="62"/>
  <c r="O2553" i="62"/>
  <c r="M2553" i="62"/>
  <c r="N2553" i="62"/>
  <c r="O2552" i="62"/>
  <c r="M2552" i="62"/>
  <c r="N2552" i="62"/>
  <c r="O2551" i="62"/>
  <c r="M2551" i="62"/>
  <c r="N2551" i="62"/>
  <c r="O2550" i="62"/>
  <c r="M2550" i="62"/>
  <c r="N2550" i="62"/>
  <c r="O2549" i="62"/>
  <c r="M2549" i="62"/>
  <c r="N2549" i="62"/>
  <c r="O2548" i="62"/>
  <c r="M2548" i="62"/>
  <c r="N2548" i="62"/>
  <c r="O2547" i="62"/>
  <c r="M2547" i="62"/>
  <c r="N2547" i="62"/>
  <c r="O2546" i="62"/>
  <c r="M2546" i="62"/>
  <c r="N2546" i="62"/>
  <c r="O2545" i="62"/>
  <c r="M2545" i="62"/>
  <c r="N2545" i="62"/>
  <c r="O2544" i="62"/>
  <c r="M2544" i="62"/>
  <c r="N2544" i="62"/>
  <c r="O2543" i="62"/>
  <c r="M2543" i="62"/>
  <c r="N2543" i="62"/>
  <c r="O2542" i="62"/>
  <c r="M2542" i="62"/>
  <c r="N2542" i="62"/>
  <c r="O2541" i="62"/>
  <c r="M2541" i="62"/>
  <c r="N2541" i="62"/>
  <c r="O2540" i="62"/>
  <c r="M2540" i="62"/>
  <c r="N2540" i="62"/>
  <c r="O2539" i="62"/>
  <c r="M2539" i="62"/>
  <c r="N2539" i="62"/>
  <c r="O2538" i="62"/>
  <c r="M2538" i="62"/>
  <c r="N2538" i="62"/>
  <c r="O2537" i="62"/>
  <c r="M2537" i="62"/>
  <c r="N2537" i="62"/>
  <c r="O2536" i="62"/>
  <c r="M2536" i="62"/>
  <c r="N2536" i="62"/>
  <c r="O2535" i="62"/>
  <c r="M2535" i="62"/>
  <c r="N2535" i="62"/>
  <c r="O2534" i="62"/>
  <c r="M2534" i="62"/>
  <c r="N2534" i="62"/>
  <c r="O2533" i="62"/>
  <c r="M2533" i="62"/>
  <c r="N2533" i="62"/>
  <c r="O2532" i="62"/>
  <c r="M2532" i="62"/>
  <c r="N2532" i="62"/>
  <c r="O2531" i="62"/>
  <c r="M2531" i="62"/>
  <c r="N2531" i="62"/>
  <c r="O2530" i="62"/>
  <c r="M2530" i="62"/>
  <c r="N2530" i="62"/>
  <c r="O2529" i="62"/>
  <c r="M2529" i="62"/>
  <c r="N2529" i="62"/>
  <c r="O2528" i="62"/>
  <c r="M2528" i="62"/>
  <c r="N2528" i="62"/>
  <c r="O2527" i="62"/>
  <c r="M2527" i="62"/>
  <c r="N2527" i="62"/>
  <c r="O2526" i="62"/>
  <c r="M2526" i="62"/>
  <c r="N2526" i="62"/>
  <c r="O2525" i="62"/>
  <c r="M2525" i="62"/>
  <c r="N2525" i="62"/>
  <c r="O2524" i="62"/>
  <c r="M2524" i="62"/>
  <c r="N2524" i="62"/>
  <c r="O2523" i="62"/>
  <c r="M2523" i="62"/>
  <c r="N2523" i="62"/>
  <c r="O2522" i="62"/>
  <c r="M2522" i="62"/>
  <c r="N2522" i="62"/>
  <c r="O2521" i="62"/>
  <c r="M2521" i="62"/>
  <c r="N2521" i="62"/>
  <c r="O2520" i="62"/>
  <c r="M2520" i="62"/>
  <c r="N2520" i="62"/>
  <c r="O2519" i="62"/>
  <c r="M2519" i="62"/>
  <c r="N2519" i="62"/>
  <c r="O2518" i="62"/>
  <c r="M2518" i="62"/>
  <c r="N2518" i="62"/>
  <c r="O2517" i="62"/>
  <c r="M2517" i="62"/>
  <c r="N2517" i="62"/>
  <c r="O2516" i="62"/>
  <c r="M2516" i="62"/>
  <c r="N2516" i="62"/>
  <c r="O2515" i="62"/>
  <c r="M2515" i="62"/>
  <c r="N2515" i="62"/>
  <c r="O2514" i="62"/>
  <c r="M2514" i="62"/>
  <c r="N2514" i="62"/>
  <c r="O2513" i="62"/>
  <c r="M2513" i="62"/>
  <c r="N2513" i="62"/>
  <c r="O2512" i="62"/>
  <c r="M2512" i="62"/>
  <c r="N2512" i="62"/>
  <c r="O2511" i="62"/>
  <c r="M2511" i="62"/>
  <c r="N2511" i="62"/>
  <c r="O2510" i="62"/>
  <c r="M2510" i="62"/>
  <c r="N2510" i="62"/>
  <c r="O2509" i="62"/>
  <c r="M2509" i="62"/>
  <c r="N2509" i="62"/>
  <c r="O2508" i="62"/>
  <c r="M2508" i="62"/>
  <c r="N2508" i="62"/>
  <c r="O2507" i="62"/>
  <c r="M2507" i="62"/>
  <c r="N2507" i="62"/>
  <c r="O2506" i="62"/>
  <c r="M2506" i="62"/>
  <c r="N2506" i="62"/>
  <c r="O2505" i="62"/>
  <c r="M2505" i="62"/>
  <c r="N2505" i="62"/>
  <c r="O2504" i="62"/>
  <c r="M2504" i="62"/>
  <c r="N2504" i="62"/>
  <c r="O2503" i="62"/>
  <c r="M2503" i="62"/>
  <c r="N2503" i="62"/>
  <c r="O2502" i="62"/>
  <c r="M2502" i="62"/>
  <c r="N2502" i="62"/>
  <c r="O2501" i="62"/>
  <c r="M2501" i="62"/>
  <c r="N2501" i="62"/>
  <c r="O2500" i="62"/>
  <c r="M2500" i="62"/>
  <c r="N2500" i="62"/>
  <c r="O2499" i="62"/>
  <c r="M2499" i="62"/>
  <c r="N2499" i="62"/>
  <c r="O2498" i="62"/>
  <c r="M2498" i="62"/>
  <c r="N2498" i="62"/>
  <c r="O2497" i="62"/>
  <c r="M2497" i="62"/>
  <c r="N2497" i="62"/>
  <c r="O2496" i="62"/>
  <c r="M2496" i="62"/>
  <c r="N2496" i="62"/>
  <c r="O2495" i="62"/>
  <c r="M2495" i="62"/>
  <c r="N2495" i="62"/>
  <c r="O2494" i="62"/>
  <c r="M2494" i="62"/>
  <c r="N2494" i="62"/>
  <c r="O2493" i="62"/>
  <c r="M2493" i="62"/>
  <c r="N2493" i="62"/>
  <c r="O2492" i="62"/>
  <c r="M2492" i="62"/>
  <c r="N2492" i="62"/>
  <c r="O2491" i="62"/>
  <c r="M2491" i="62"/>
  <c r="N2491" i="62"/>
  <c r="O2490" i="62"/>
  <c r="M2490" i="62"/>
  <c r="N2490" i="62"/>
  <c r="O2489" i="62"/>
  <c r="M2489" i="62"/>
  <c r="N2489" i="62"/>
  <c r="O2488" i="62"/>
  <c r="M2488" i="62"/>
  <c r="N2488" i="62"/>
  <c r="O2487" i="62"/>
  <c r="M2487" i="62"/>
  <c r="N2487" i="62"/>
  <c r="O2486" i="62"/>
  <c r="M2486" i="62"/>
  <c r="N2486" i="62"/>
  <c r="O2485" i="62"/>
  <c r="M2485" i="62"/>
  <c r="N2485" i="62"/>
  <c r="O2484" i="62"/>
  <c r="M2484" i="62"/>
  <c r="N2484" i="62"/>
  <c r="O2483" i="62"/>
  <c r="M2483" i="62"/>
  <c r="N2483" i="62"/>
  <c r="O2482" i="62"/>
  <c r="M2482" i="62"/>
  <c r="N2482" i="62"/>
  <c r="O2481" i="62"/>
  <c r="M2481" i="62"/>
  <c r="N2481" i="62"/>
  <c r="O2480" i="62"/>
  <c r="M2480" i="62"/>
  <c r="N2480" i="62"/>
  <c r="O2479" i="62"/>
  <c r="M2479" i="62"/>
  <c r="N2479" i="62"/>
  <c r="O2478" i="62"/>
  <c r="M2478" i="62"/>
  <c r="N2478" i="62"/>
  <c r="O2477" i="62"/>
  <c r="M2477" i="62"/>
  <c r="N2477" i="62"/>
  <c r="O2476" i="62"/>
  <c r="M2476" i="62"/>
  <c r="N2476" i="62"/>
  <c r="O2475" i="62"/>
  <c r="M2475" i="62"/>
  <c r="N2475" i="62"/>
  <c r="O2474" i="62"/>
  <c r="M2474" i="62"/>
  <c r="N2474" i="62"/>
  <c r="O2473" i="62"/>
  <c r="M2473" i="62"/>
  <c r="N2473" i="62"/>
  <c r="O2472" i="62"/>
  <c r="M2472" i="62"/>
  <c r="N2472" i="62"/>
  <c r="O2471" i="62"/>
  <c r="M2471" i="62"/>
  <c r="N2471" i="62"/>
  <c r="O2470" i="62"/>
  <c r="M2470" i="62"/>
  <c r="N2470" i="62"/>
  <c r="O2469" i="62"/>
  <c r="M2469" i="62"/>
  <c r="N2469" i="62"/>
  <c r="O2468" i="62"/>
  <c r="M2468" i="62"/>
  <c r="N2468" i="62"/>
  <c r="O2467" i="62"/>
  <c r="M2467" i="62"/>
  <c r="N2467" i="62"/>
  <c r="O2466" i="62"/>
  <c r="M2466" i="62"/>
  <c r="N2466" i="62"/>
  <c r="O2465" i="62"/>
  <c r="M2465" i="62"/>
  <c r="N2465" i="62"/>
  <c r="O2464" i="62"/>
  <c r="M2464" i="62"/>
  <c r="N2464" i="62"/>
  <c r="O2463" i="62"/>
  <c r="M2463" i="62"/>
  <c r="N2463" i="62"/>
  <c r="O2462" i="62"/>
  <c r="M2462" i="62"/>
  <c r="N2462" i="62"/>
  <c r="O2461" i="62"/>
  <c r="M2461" i="62"/>
  <c r="N2461" i="62"/>
  <c r="O2460" i="62"/>
  <c r="M2460" i="62"/>
  <c r="N2460" i="62"/>
  <c r="O2459" i="62"/>
  <c r="M2459" i="62"/>
  <c r="N2459" i="62"/>
  <c r="O2458" i="62"/>
  <c r="M2458" i="62"/>
  <c r="N2458" i="62"/>
  <c r="O2457" i="62"/>
  <c r="M2457" i="62"/>
  <c r="N2457" i="62"/>
  <c r="O2456" i="62"/>
  <c r="M2456" i="62"/>
  <c r="N2456" i="62"/>
  <c r="O2455" i="62"/>
  <c r="M2455" i="62"/>
  <c r="N2455" i="62"/>
  <c r="O2454" i="62"/>
  <c r="M2454" i="62"/>
  <c r="N2454" i="62"/>
  <c r="O2453" i="62"/>
  <c r="M2453" i="62"/>
  <c r="N2453" i="62"/>
  <c r="O2452" i="62"/>
  <c r="M2452" i="62"/>
  <c r="N2452" i="62"/>
  <c r="O2451" i="62"/>
  <c r="M2451" i="62"/>
  <c r="N2451" i="62"/>
  <c r="O2450" i="62"/>
  <c r="M2450" i="62"/>
  <c r="N2450" i="62"/>
  <c r="O2449" i="62"/>
  <c r="M2449" i="62"/>
  <c r="N2449" i="62"/>
  <c r="O2448" i="62"/>
  <c r="M2448" i="62"/>
  <c r="N2448" i="62"/>
  <c r="O2447" i="62"/>
  <c r="M2447" i="62"/>
  <c r="N2447" i="62"/>
  <c r="O2446" i="62"/>
  <c r="M2446" i="62"/>
  <c r="N2446" i="62"/>
  <c r="O2445" i="62"/>
  <c r="M2445" i="62"/>
  <c r="N2445" i="62"/>
  <c r="O2444" i="62"/>
  <c r="M2444" i="62"/>
  <c r="N2444" i="62"/>
  <c r="O2443" i="62"/>
  <c r="M2443" i="62"/>
  <c r="N2443" i="62"/>
  <c r="O2442" i="62"/>
  <c r="M2442" i="62"/>
  <c r="N2442" i="62"/>
  <c r="O2441" i="62"/>
  <c r="M2441" i="62"/>
  <c r="N2441" i="62"/>
  <c r="O2440" i="62"/>
  <c r="M2440" i="62"/>
  <c r="N2440" i="62"/>
  <c r="O2439" i="62"/>
  <c r="M2439" i="62"/>
  <c r="N2439" i="62"/>
  <c r="O2438" i="62"/>
  <c r="M2438" i="62"/>
  <c r="N2438" i="62"/>
  <c r="O2437" i="62"/>
  <c r="M2437" i="62"/>
  <c r="N2437" i="62"/>
  <c r="O2436" i="62"/>
  <c r="M2436" i="62"/>
  <c r="N2436" i="62"/>
  <c r="O2435" i="62"/>
  <c r="M2435" i="62"/>
  <c r="N2435" i="62"/>
  <c r="O2434" i="62"/>
  <c r="M2434" i="62"/>
  <c r="N2434" i="62"/>
  <c r="O2433" i="62"/>
  <c r="M2433" i="62"/>
  <c r="N2433" i="62"/>
  <c r="O2432" i="62"/>
  <c r="M2432" i="62"/>
  <c r="N2432" i="62"/>
  <c r="O2431" i="62"/>
  <c r="M2431" i="62"/>
  <c r="N2431" i="62"/>
  <c r="O2430" i="62"/>
  <c r="M2430" i="62"/>
  <c r="N2430" i="62"/>
  <c r="O2429" i="62"/>
  <c r="M2429" i="62"/>
  <c r="N2429" i="62"/>
  <c r="O2428" i="62"/>
  <c r="M2428" i="62"/>
  <c r="N2428" i="62"/>
  <c r="O2427" i="62"/>
  <c r="M2427" i="62"/>
  <c r="N2427" i="62"/>
  <c r="O2426" i="62"/>
  <c r="M2426" i="62"/>
  <c r="N2426" i="62"/>
  <c r="O2425" i="62"/>
  <c r="M2425" i="62"/>
  <c r="N2425" i="62"/>
  <c r="O2424" i="62"/>
  <c r="M2424" i="62"/>
  <c r="N2424" i="62"/>
  <c r="O2423" i="62"/>
  <c r="M2423" i="62"/>
  <c r="N2423" i="62"/>
  <c r="O2422" i="62"/>
  <c r="M2422" i="62"/>
  <c r="N2422" i="62"/>
  <c r="O2421" i="62"/>
  <c r="M2421" i="62"/>
  <c r="N2421" i="62"/>
  <c r="O2420" i="62"/>
  <c r="M2420" i="62"/>
  <c r="N2420" i="62"/>
  <c r="O2419" i="62"/>
  <c r="M2419" i="62"/>
  <c r="N2419" i="62"/>
  <c r="O2418" i="62"/>
  <c r="M2418" i="62"/>
  <c r="N2418" i="62"/>
  <c r="O2417" i="62"/>
  <c r="M2417" i="62"/>
  <c r="N2417" i="62"/>
  <c r="O2416" i="62"/>
  <c r="M2416" i="62"/>
  <c r="N2416" i="62"/>
  <c r="O2415" i="62"/>
  <c r="M2415" i="62"/>
  <c r="N2415" i="62"/>
  <c r="O2414" i="62"/>
  <c r="M2414" i="62"/>
  <c r="N2414" i="62"/>
  <c r="O2413" i="62"/>
  <c r="M2413" i="62"/>
  <c r="N2413" i="62"/>
  <c r="O2412" i="62"/>
  <c r="M2412" i="62"/>
  <c r="N2412" i="62"/>
  <c r="O2411" i="62"/>
  <c r="M2411" i="62"/>
  <c r="N2411" i="62"/>
  <c r="O2410" i="62"/>
  <c r="M2410" i="62"/>
  <c r="N2410" i="62"/>
  <c r="O2409" i="62"/>
  <c r="M2409" i="62"/>
  <c r="N2409" i="62"/>
  <c r="O2408" i="62"/>
  <c r="M2408" i="62"/>
  <c r="N2408" i="62"/>
  <c r="O2407" i="62"/>
  <c r="M2407" i="62"/>
  <c r="N2407" i="62"/>
  <c r="O2406" i="62"/>
  <c r="M2406" i="62"/>
  <c r="N2406" i="62"/>
  <c r="O2405" i="62"/>
  <c r="M2405" i="62"/>
  <c r="N2405" i="62"/>
  <c r="O2404" i="62"/>
  <c r="M2404" i="62"/>
  <c r="N2404" i="62"/>
  <c r="O2403" i="62"/>
  <c r="M2403" i="62"/>
  <c r="N2403" i="62"/>
  <c r="O2402" i="62"/>
  <c r="M2402" i="62"/>
  <c r="N2402" i="62"/>
  <c r="O2401" i="62"/>
  <c r="M2401" i="62"/>
  <c r="N2401" i="62"/>
  <c r="O2400" i="62"/>
  <c r="M2400" i="62"/>
  <c r="N2400" i="62"/>
  <c r="O2399" i="62"/>
  <c r="M2399" i="62"/>
  <c r="N2399" i="62"/>
  <c r="O2398" i="62"/>
  <c r="M2398" i="62"/>
  <c r="N2398" i="62"/>
  <c r="O2397" i="62"/>
  <c r="M2397" i="62"/>
  <c r="N2397" i="62"/>
  <c r="O2396" i="62"/>
  <c r="M2396" i="62"/>
  <c r="N2396" i="62"/>
  <c r="O2395" i="62"/>
  <c r="M2395" i="62"/>
  <c r="N2395" i="62"/>
  <c r="O2394" i="62"/>
  <c r="M2394" i="62"/>
  <c r="N2394" i="62"/>
  <c r="O2393" i="62"/>
  <c r="M2393" i="62"/>
  <c r="N2393" i="62"/>
  <c r="O2392" i="62"/>
  <c r="M2392" i="62"/>
  <c r="N2392" i="62"/>
  <c r="O2391" i="62"/>
  <c r="M2391" i="62"/>
  <c r="N2391" i="62"/>
  <c r="O2390" i="62"/>
  <c r="M2390" i="62"/>
  <c r="N2390" i="62"/>
  <c r="O2389" i="62"/>
  <c r="M2389" i="62"/>
  <c r="N2389" i="62"/>
  <c r="O2388" i="62"/>
  <c r="M2388" i="62"/>
  <c r="N2388" i="62"/>
  <c r="O2387" i="62"/>
  <c r="M2387" i="62"/>
  <c r="N2387" i="62"/>
  <c r="O2386" i="62"/>
  <c r="M2386" i="62"/>
  <c r="N2386" i="62"/>
  <c r="O2385" i="62"/>
  <c r="M2385" i="62"/>
  <c r="N2385" i="62"/>
  <c r="O2384" i="62"/>
  <c r="M2384" i="62"/>
  <c r="N2384" i="62"/>
  <c r="O2383" i="62"/>
  <c r="M2383" i="62"/>
  <c r="N2383" i="62"/>
  <c r="O2382" i="62"/>
  <c r="M2382" i="62"/>
  <c r="N2382" i="62"/>
  <c r="O2381" i="62"/>
  <c r="M2381" i="62"/>
  <c r="N2381" i="62"/>
  <c r="O2380" i="62"/>
  <c r="M2380" i="62"/>
  <c r="N2380" i="62"/>
  <c r="O2379" i="62"/>
  <c r="M2379" i="62"/>
  <c r="N2379" i="62"/>
  <c r="O2378" i="62"/>
  <c r="M2378" i="62"/>
  <c r="N2378" i="62"/>
  <c r="O2377" i="62"/>
  <c r="M2377" i="62"/>
  <c r="N2377" i="62"/>
  <c r="O2376" i="62"/>
  <c r="M2376" i="62"/>
  <c r="N2376" i="62"/>
  <c r="O2375" i="62"/>
  <c r="M2375" i="62"/>
  <c r="N2375" i="62"/>
  <c r="O2374" i="62"/>
  <c r="M2374" i="62"/>
  <c r="N2374" i="62"/>
  <c r="O2373" i="62"/>
  <c r="M2373" i="62"/>
  <c r="N2373" i="62"/>
  <c r="O2372" i="62"/>
  <c r="M2372" i="62"/>
  <c r="N2372" i="62"/>
  <c r="O2371" i="62"/>
  <c r="M2371" i="62"/>
  <c r="N2371" i="62"/>
  <c r="O2370" i="62"/>
  <c r="M2370" i="62"/>
  <c r="N2370" i="62"/>
  <c r="O2369" i="62"/>
  <c r="M2369" i="62"/>
  <c r="N2369" i="62"/>
  <c r="O2368" i="62"/>
  <c r="M2368" i="62"/>
  <c r="N2368" i="62"/>
  <c r="O2367" i="62"/>
  <c r="M2367" i="62"/>
  <c r="N2367" i="62"/>
  <c r="O2366" i="62"/>
  <c r="M2366" i="62"/>
  <c r="N2366" i="62"/>
  <c r="O2365" i="62"/>
  <c r="M2365" i="62"/>
  <c r="N2365" i="62"/>
  <c r="O2364" i="62"/>
  <c r="M2364" i="62"/>
  <c r="N2364" i="62"/>
  <c r="O2363" i="62"/>
  <c r="M2363" i="62"/>
  <c r="N2363" i="62"/>
  <c r="O2362" i="62"/>
  <c r="M2362" i="62"/>
  <c r="N2362" i="62"/>
  <c r="O2361" i="62"/>
  <c r="M2361" i="62"/>
  <c r="N2361" i="62"/>
  <c r="O2360" i="62"/>
  <c r="M2360" i="62"/>
  <c r="N2360" i="62"/>
  <c r="O2359" i="62"/>
  <c r="M2359" i="62"/>
  <c r="N2359" i="62"/>
  <c r="O2358" i="62"/>
  <c r="M2358" i="62"/>
  <c r="N2358" i="62"/>
  <c r="O2357" i="62"/>
  <c r="M2357" i="62"/>
  <c r="N2357" i="62"/>
  <c r="O2356" i="62"/>
  <c r="M2356" i="62"/>
  <c r="N2356" i="62"/>
  <c r="O2355" i="62"/>
  <c r="M2355" i="62"/>
  <c r="N2355" i="62"/>
  <c r="O2354" i="62"/>
  <c r="M2354" i="62"/>
  <c r="N2354" i="62"/>
  <c r="O2353" i="62"/>
  <c r="M2353" i="62"/>
  <c r="N2353" i="62"/>
  <c r="O2352" i="62"/>
  <c r="M2352" i="62"/>
  <c r="N2352" i="62"/>
  <c r="O2351" i="62"/>
  <c r="M2351" i="62"/>
  <c r="N2351" i="62"/>
  <c r="O2350" i="62"/>
  <c r="M2350" i="62"/>
  <c r="N2350" i="62"/>
  <c r="O2349" i="62"/>
  <c r="M2349" i="62"/>
  <c r="N2349" i="62"/>
  <c r="O2348" i="62"/>
  <c r="M2348" i="62"/>
  <c r="N2348" i="62"/>
  <c r="O2347" i="62"/>
  <c r="M2347" i="62"/>
  <c r="N2347" i="62"/>
  <c r="O2346" i="62"/>
  <c r="M2346" i="62"/>
  <c r="N2346" i="62"/>
  <c r="O2345" i="62"/>
  <c r="M2345" i="62"/>
  <c r="N2345" i="62"/>
  <c r="O2344" i="62"/>
  <c r="M2344" i="62"/>
  <c r="N2344" i="62"/>
  <c r="O2343" i="62"/>
  <c r="M2343" i="62"/>
  <c r="N2343" i="62"/>
  <c r="O2342" i="62"/>
  <c r="M2342" i="62"/>
  <c r="N2342" i="62"/>
  <c r="O2341" i="62"/>
  <c r="M2341" i="62"/>
  <c r="N2341" i="62"/>
  <c r="O2340" i="62"/>
  <c r="M2340" i="62"/>
  <c r="N2340" i="62"/>
  <c r="O2339" i="62"/>
  <c r="M2339" i="62"/>
  <c r="N2339" i="62"/>
  <c r="O2338" i="62"/>
  <c r="M2338" i="62"/>
  <c r="N2338" i="62"/>
  <c r="O2337" i="62"/>
  <c r="M2337" i="62"/>
  <c r="N2337" i="62"/>
  <c r="O2336" i="62"/>
  <c r="M2336" i="62"/>
  <c r="N2336" i="62"/>
  <c r="O2335" i="62"/>
  <c r="M2335" i="62"/>
  <c r="N2335" i="62"/>
  <c r="O2334" i="62"/>
  <c r="M2334" i="62"/>
  <c r="N2334" i="62"/>
  <c r="O2333" i="62"/>
  <c r="M2333" i="62"/>
  <c r="N2333" i="62"/>
  <c r="O2332" i="62"/>
  <c r="M2332" i="62"/>
  <c r="N2332" i="62"/>
  <c r="O2331" i="62"/>
  <c r="M2331" i="62"/>
  <c r="N2331" i="62"/>
  <c r="O2330" i="62"/>
  <c r="M2330" i="62"/>
  <c r="N2330" i="62"/>
  <c r="O2329" i="62"/>
  <c r="M2329" i="62"/>
  <c r="N2329" i="62"/>
  <c r="O2328" i="62"/>
  <c r="M2328" i="62"/>
  <c r="N2328" i="62"/>
  <c r="O2327" i="62"/>
  <c r="M2327" i="62"/>
  <c r="N2327" i="62"/>
  <c r="O2326" i="62"/>
  <c r="M2326" i="62"/>
  <c r="N2326" i="62"/>
  <c r="O2325" i="62"/>
  <c r="M2325" i="62"/>
  <c r="N2325" i="62"/>
  <c r="O2324" i="62"/>
  <c r="M2324" i="62"/>
  <c r="N2324" i="62"/>
  <c r="O2323" i="62"/>
  <c r="M2323" i="62"/>
  <c r="N2323" i="62"/>
  <c r="O2322" i="62"/>
  <c r="M2322" i="62"/>
  <c r="N2322" i="62"/>
  <c r="O2321" i="62"/>
  <c r="M2321" i="62"/>
  <c r="N2321" i="62"/>
  <c r="O2320" i="62"/>
  <c r="M2320" i="62"/>
  <c r="N2320" i="62"/>
  <c r="O2319" i="62"/>
  <c r="M2319" i="62"/>
  <c r="N2319" i="62"/>
  <c r="O2318" i="62"/>
  <c r="M2318" i="62"/>
  <c r="N2318" i="62"/>
  <c r="O2317" i="62"/>
  <c r="M2317" i="62"/>
  <c r="N2317" i="62"/>
  <c r="O2316" i="62"/>
  <c r="M2316" i="62"/>
  <c r="N2316" i="62"/>
  <c r="O2315" i="62"/>
  <c r="M2315" i="62"/>
  <c r="N2315" i="62"/>
  <c r="O2314" i="62"/>
  <c r="M2314" i="62"/>
  <c r="N2314" i="62"/>
  <c r="O2313" i="62"/>
  <c r="M2313" i="62"/>
  <c r="N2313" i="62"/>
  <c r="O2312" i="62"/>
  <c r="M2312" i="62"/>
  <c r="N2312" i="62"/>
  <c r="O2311" i="62"/>
  <c r="M2311" i="62"/>
  <c r="N2311" i="62"/>
  <c r="O2310" i="62"/>
  <c r="M2310" i="62"/>
  <c r="N2310" i="62"/>
  <c r="O2309" i="62"/>
  <c r="M2309" i="62"/>
  <c r="N2309" i="62"/>
  <c r="O2308" i="62"/>
  <c r="M2308" i="62"/>
  <c r="N2308" i="62"/>
  <c r="O2307" i="62"/>
  <c r="M2307" i="62"/>
  <c r="N2307" i="62"/>
  <c r="O2306" i="62"/>
  <c r="M2306" i="62"/>
  <c r="N2306" i="62"/>
  <c r="O2305" i="62"/>
  <c r="M2305" i="62"/>
  <c r="N2305" i="62"/>
  <c r="O2304" i="62"/>
  <c r="M2304" i="62"/>
  <c r="N2304" i="62"/>
  <c r="O2303" i="62"/>
  <c r="M2303" i="62"/>
  <c r="N2303" i="62"/>
  <c r="O2302" i="62"/>
  <c r="M2302" i="62"/>
  <c r="N2302" i="62"/>
  <c r="O2301" i="62"/>
  <c r="M2301" i="62"/>
  <c r="N2301" i="62"/>
  <c r="O2300" i="62"/>
  <c r="M2300" i="62"/>
  <c r="N2300" i="62"/>
  <c r="O2299" i="62"/>
  <c r="M2299" i="62"/>
  <c r="N2299" i="62"/>
  <c r="O2298" i="62"/>
  <c r="M2298" i="62"/>
  <c r="N2298" i="62"/>
  <c r="O2297" i="62"/>
  <c r="M2297" i="62"/>
  <c r="N2297" i="62"/>
  <c r="O2296" i="62"/>
  <c r="M2296" i="62"/>
  <c r="N2296" i="62"/>
  <c r="O2295" i="62"/>
  <c r="M2295" i="62"/>
  <c r="N2295" i="62"/>
  <c r="O2294" i="62"/>
  <c r="M2294" i="62"/>
  <c r="N2294" i="62"/>
  <c r="O2293" i="62"/>
  <c r="M2293" i="62"/>
  <c r="N2293" i="62"/>
  <c r="O2292" i="62"/>
  <c r="M2292" i="62"/>
  <c r="N2292" i="62"/>
  <c r="O2291" i="62"/>
  <c r="M2291" i="62"/>
  <c r="N2291" i="62"/>
  <c r="O2290" i="62"/>
  <c r="M2290" i="62"/>
  <c r="N2290" i="62"/>
  <c r="O2289" i="62"/>
  <c r="M2289" i="62"/>
  <c r="N2289" i="62"/>
  <c r="O2288" i="62"/>
  <c r="M2288" i="62"/>
  <c r="N2288" i="62"/>
  <c r="O2287" i="62"/>
  <c r="M2287" i="62"/>
  <c r="N2287" i="62"/>
  <c r="O2286" i="62"/>
  <c r="M2286" i="62"/>
  <c r="N2286" i="62"/>
  <c r="O2285" i="62"/>
  <c r="M2285" i="62"/>
  <c r="N2285" i="62"/>
  <c r="O2284" i="62"/>
  <c r="M2284" i="62"/>
  <c r="N2284" i="62"/>
  <c r="O2283" i="62"/>
  <c r="M2283" i="62"/>
  <c r="N2283" i="62"/>
  <c r="O2282" i="62"/>
  <c r="M2282" i="62"/>
  <c r="N2282" i="62"/>
  <c r="O2281" i="62"/>
  <c r="M2281" i="62"/>
  <c r="N2281" i="62"/>
  <c r="O2280" i="62"/>
  <c r="M2280" i="62"/>
  <c r="N2280" i="62"/>
  <c r="O2279" i="62"/>
  <c r="M2279" i="62"/>
  <c r="N2279" i="62"/>
  <c r="O2278" i="62"/>
  <c r="M2278" i="62"/>
  <c r="N2278" i="62"/>
  <c r="O2277" i="62"/>
  <c r="M2277" i="62"/>
  <c r="N2277" i="62"/>
  <c r="O2276" i="62"/>
  <c r="M2276" i="62"/>
  <c r="N2276" i="62"/>
  <c r="O2275" i="62"/>
  <c r="M2275" i="62"/>
  <c r="N2275" i="62"/>
  <c r="O2274" i="62"/>
  <c r="M2274" i="62"/>
  <c r="N2274" i="62"/>
  <c r="O2273" i="62"/>
  <c r="M2273" i="62"/>
  <c r="N2273" i="62"/>
  <c r="O2272" i="62"/>
  <c r="M2272" i="62"/>
  <c r="N2272" i="62"/>
  <c r="O2271" i="62"/>
  <c r="M2271" i="62"/>
  <c r="N2271" i="62"/>
  <c r="O2270" i="62"/>
  <c r="M2270" i="62"/>
  <c r="N2270" i="62"/>
  <c r="O2269" i="62"/>
  <c r="M2269" i="62"/>
  <c r="N2269" i="62"/>
  <c r="O2268" i="62"/>
  <c r="M2268" i="62"/>
  <c r="N2268" i="62"/>
  <c r="O2267" i="62"/>
  <c r="M2267" i="62"/>
  <c r="N2267" i="62"/>
  <c r="O2266" i="62"/>
  <c r="M2266" i="62"/>
  <c r="N2266" i="62"/>
  <c r="O2265" i="62"/>
  <c r="M2265" i="62"/>
  <c r="N2265" i="62"/>
  <c r="O2264" i="62"/>
  <c r="M2264" i="62"/>
  <c r="N2264" i="62"/>
  <c r="O2263" i="62"/>
  <c r="M2263" i="62"/>
  <c r="N2263" i="62"/>
  <c r="O2262" i="62"/>
  <c r="M2262" i="62"/>
  <c r="N2262" i="62"/>
  <c r="O2261" i="62"/>
  <c r="M2261" i="62"/>
  <c r="N2261" i="62"/>
  <c r="O2260" i="62"/>
  <c r="M2260" i="62"/>
  <c r="N2260" i="62"/>
  <c r="O2259" i="62"/>
  <c r="M2259" i="62"/>
  <c r="N2259" i="62"/>
  <c r="O2258" i="62"/>
  <c r="M2258" i="62"/>
  <c r="N2258" i="62"/>
  <c r="O2257" i="62"/>
  <c r="M2257" i="62"/>
  <c r="N2257" i="62"/>
  <c r="O2256" i="62"/>
  <c r="M2256" i="62"/>
  <c r="N2256" i="62"/>
  <c r="O2255" i="62"/>
  <c r="M2255" i="62"/>
  <c r="N2255" i="62"/>
  <c r="O2254" i="62"/>
  <c r="M2254" i="62"/>
  <c r="N2254" i="62"/>
  <c r="O2253" i="62"/>
  <c r="M2253" i="62"/>
  <c r="N2253" i="62"/>
  <c r="O2252" i="62"/>
  <c r="M2252" i="62"/>
  <c r="N2252" i="62"/>
  <c r="O2251" i="62"/>
  <c r="M2251" i="62"/>
  <c r="N2251" i="62"/>
  <c r="O2250" i="62"/>
  <c r="M2250" i="62"/>
  <c r="N2250" i="62"/>
  <c r="O2249" i="62"/>
  <c r="M2249" i="62"/>
  <c r="N2249" i="62"/>
  <c r="O2248" i="62"/>
  <c r="M2248" i="62"/>
  <c r="N2248" i="62"/>
  <c r="O2247" i="62"/>
  <c r="M2247" i="62"/>
  <c r="N2247" i="62"/>
  <c r="O2246" i="62"/>
  <c r="M2246" i="62"/>
  <c r="N2246" i="62"/>
  <c r="O2245" i="62"/>
  <c r="M2245" i="62"/>
  <c r="N2245" i="62"/>
  <c r="O2244" i="62"/>
  <c r="M2244" i="62"/>
  <c r="N2244" i="62"/>
  <c r="O2243" i="62"/>
  <c r="M2243" i="62"/>
  <c r="N2243" i="62"/>
  <c r="O2242" i="62"/>
  <c r="M2242" i="62"/>
  <c r="N2242" i="62"/>
  <c r="O2241" i="62"/>
  <c r="M2241" i="62"/>
  <c r="N2241" i="62"/>
  <c r="O2240" i="62"/>
  <c r="M2240" i="62"/>
  <c r="N2240" i="62"/>
  <c r="O2239" i="62"/>
  <c r="M2239" i="62"/>
  <c r="N2239" i="62"/>
  <c r="O2238" i="62"/>
  <c r="M2238" i="62"/>
  <c r="N2238" i="62"/>
  <c r="O2237" i="62"/>
  <c r="M2237" i="62"/>
  <c r="N2237" i="62"/>
  <c r="O2236" i="62"/>
  <c r="M2236" i="62"/>
  <c r="N2236" i="62"/>
  <c r="O2235" i="62"/>
  <c r="M2235" i="62"/>
  <c r="N2235" i="62"/>
  <c r="O2234" i="62"/>
  <c r="M2234" i="62"/>
  <c r="N2234" i="62"/>
  <c r="O2233" i="62"/>
  <c r="M2233" i="62"/>
  <c r="N2233" i="62"/>
  <c r="O2232" i="62"/>
  <c r="M2232" i="62"/>
  <c r="N2232" i="62"/>
  <c r="O2231" i="62"/>
  <c r="M2231" i="62"/>
  <c r="N2231" i="62"/>
  <c r="O2230" i="62"/>
  <c r="M2230" i="62"/>
  <c r="N2230" i="62"/>
  <c r="O2229" i="62"/>
  <c r="M2229" i="62"/>
  <c r="N2229" i="62"/>
  <c r="O2228" i="62"/>
  <c r="M2228" i="62"/>
  <c r="N2228" i="62"/>
  <c r="O2227" i="62"/>
  <c r="M2227" i="62"/>
  <c r="N2227" i="62"/>
  <c r="O2226" i="62"/>
  <c r="M2226" i="62"/>
  <c r="N2226" i="62"/>
  <c r="O2225" i="62"/>
  <c r="M2225" i="62"/>
  <c r="N2225" i="62"/>
  <c r="O2224" i="62"/>
  <c r="M2224" i="62"/>
  <c r="N2224" i="62"/>
  <c r="O2223" i="62"/>
  <c r="M2223" i="62"/>
  <c r="N2223" i="62"/>
  <c r="O2222" i="62"/>
  <c r="M2222" i="62"/>
  <c r="N2222" i="62"/>
  <c r="O2221" i="62"/>
  <c r="M2221" i="62"/>
  <c r="N2221" i="62"/>
  <c r="O2220" i="62"/>
  <c r="M2220" i="62"/>
  <c r="N2220" i="62"/>
  <c r="O2219" i="62"/>
  <c r="M2219" i="62"/>
  <c r="N2219" i="62"/>
  <c r="O2218" i="62"/>
  <c r="M2218" i="62"/>
  <c r="N2218" i="62"/>
  <c r="O2217" i="62"/>
  <c r="M2217" i="62"/>
  <c r="N2217" i="62"/>
  <c r="O2216" i="62"/>
  <c r="M2216" i="62"/>
  <c r="N2216" i="62"/>
  <c r="O2215" i="62"/>
  <c r="M2215" i="62"/>
  <c r="N2215" i="62"/>
  <c r="O2214" i="62"/>
  <c r="M2214" i="62"/>
  <c r="N2214" i="62"/>
  <c r="O2213" i="62"/>
  <c r="M2213" i="62"/>
  <c r="N2213" i="62"/>
  <c r="O2212" i="62"/>
  <c r="M2212" i="62"/>
  <c r="N2212" i="62"/>
  <c r="O2211" i="62"/>
  <c r="M2211" i="62"/>
  <c r="N2211" i="62"/>
  <c r="O2210" i="62"/>
  <c r="M2210" i="62"/>
  <c r="N2210" i="62"/>
  <c r="O2209" i="62"/>
  <c r="M2209" i="62"/>
  <c r="N2209" i="62"/>
  <c r="O2208" i="62"/>
  <c r="M2208" i="62"/>
  <c r="N2208" i="62"/>
  <c r="O2207" i="62"/>
  <c r="M2207" i="62"/>
  <c r="N2207" i="62"/>
  <c r="O2206" i="62"/>
  <c r="M2206" i="62"/>
  <c r="N2206" i="62"/>
  <c r="O2205" i="62"/>
  <c r="M2205" i="62"/>
  <c r="N2205" i="62"/>
  <c r="O2204" i="62"/>
  <c r="M2204" i="62"/>
  <c r="N2204" i="62"/>
  <c r="O2203" i="62"/>
  <c r="M2203" i="62"/>
  <c r="N2203" i="62"/>
  <c r="O2202" i="62"/>
  <c r="M2202" i="62"/>
  <c r="N2202" i="62"/>
  <c r="O2201" i="62"/>
  <c r="M2201" i="62"/>
  <c r="N2201" i="62"/>
  <c r="O2200" i="62"/>
  <c r="M2200" i="62"/>
  <c r="N2200" i="62"/>
  <c r="O2199" i="62"/>
  <c r="M2199" i="62"/>
  <c r="N2199" i="62"/>
  <c r="O2198" i="62"/>
  <c r="M2198" i="62"/>
  <c r="N2198" i="62"/>
  <c r="O2197" i="62"/>
  <c r="M2197" i="62"/>
  <c r="N2197" i="62"/>
  <c r="O2196" i="62"/>
  <c r="M2196" i="62"/>
  <c r="N2196" i="62"/>
  <c r="O2195" i="62"/>
  <c r="M2195" i="62"/>
  <c r="N2195" i="62"/>
  <c r="O2194" i="62"/>
  <c r="M2194" i="62"/>
  <c r="N2194" i="62"/>
  <c r="O2193" i="62"/>
  <c r="M2193" i="62"/>
  <c r="N2193" i="62"/>
  <c r="O2192" i="62"/>
  <c r="M2192" i="62"/>
  <c r="N2192" i="62"/>
  <c r="O2191" i="62"/>
  <c r="M2191" i="62"/>
  <c r="N2191" i="62"/>
  <c r="O2190" i="62"/>
  <c r="M2190" i="62"/>
  <c r="N2190" i="62"/>
  <c r="O2189" i="62"/>
  <c r="M2189" i="62"/>
  <c r="N2189" i="62"/>
  <c r="O2188" i="62"/>
  <c r="M2188" i="62"/>
  <c r="N2188" i="62"/>
  <c r="O2187" i="62"/>
  <c r="M2187" i="62"/>
  <c r="N2187" i="62"/>
  <c r="O2186" i="62"/>
  <c r="M2186" i="62"/>
  <c r="N2186" i="62"/>
  <c r="O2185" i="62"/>
  <c r="M2185" i="62"/>
  <c r="N2185" i="62"/>
  <c r="O2184" i="62"/>
  <c r="M2184" i="62"/>
  <c r="N2184" i="62"/>
  <c r="O2183" i="62"/>
  <c r="M2183" i="62"/>
  <c r="N2183" i="62"/>
  <c r="O2182" i="62"/>
  <c r="M2182" i="62"/>
  <c r="N2182" i="62"/>
  <c r="O2181" i="62"/>
  <c r="M2181" i="62"/>
  <c r="N2181" i="62"/>
  <c r="O2180" i="62"/>
  <c r="M2180" i="62"/>
  <c r="N2180" i="62"/>
  <c r="O2179" i="62"/>
  <c r="M2179" i="62"/>
  <c r="N2179" i="62"/>
  <c r="O2178" i="62"/>
  <c r="M2178" i="62"/>
  <c r="N2178" i="62"/>
  <c r="O2177" i="62"/>
  <c r="M2177" i="62"/>
  <c r="N2177" i="62"/>
  <c r="O2176" i="62"/>
  <c r="M2176" i="62"/>
  <c r="N2176" i="62"/>
  <c r="O2175" i="62"/>
  <c r="M2175" i="62"/>
  <c r="N2175" i="62"/>
  <c r="O2174" i="62"/>
  <c r="M2174" i="62"/>
  <c r="N2174" i="62"/>
  <c r="O2173" i="62"/>
  <c r="M2173" i="62"/>
  <c r="N2173" i="62"/>
  <c r="O2172" i="62"/>
  <c r="M2172" i="62"/>
  <c r="N2172" i="62"/>
  <c r="O2171" i="62"/>
  <c r="M2171" i="62"/>
  <c r="N2171" i="62"/>
  <c r="O2170" i="62"/>
  <c r="M2170" i="62"/>
  <c r="N2170" i="62"/>
  <c r="O2169" i="62"/>
  <c r="M2169" i="62"/>
  <c r="N2169" i="62"/>
  <c r="O2168" i="62"/>
  <c r="M2168" i="62"/>
  <c r="N2168" i="62"/>
  <c r="O2167" i="62"/>
  <c r="M2167" i="62"/>
  <c r="N2167" i="62"/>
  <c r="O2166" i="62"/>
  <c r="M2166" i="62"/>
  <c r="N2166" i="62"/>
  <c r="O2165" i="62"/>
  <c r="M2165" i="62"/>
  <c r="N2165" i="62"/>
  <c r="O2164" i="62"/>
  <c r="M2164" i="62"/>
  <c r="N2164" i="62"/>
  <c r="O2163" i="62"/>
  <c r="M2163" i="62"/>
  <c r="N2163" i="62"/>
  <c r="O2162" i="62"/>
  <c r="M2162" i="62"/>
  <c r="N2162" i="62"/>
  <c r="O2161" i="62"/>
  <c r="M2161" i="62"/>
  <c r="N2161" i="62"/>
  <c r="O2160" i="62"/>
  <c r="M2160" i="62"/>
  <c r="N2160" i="62"/>
  <c r="O2159" i="62"/>
  <c r="M2159" i="62"/>
  <c r="N2159" i="62"/>
  <c r="O2158" i="62"/>
  <c r="M2158" i="62"/>
  <c r="N2158" i="62"/>
  <c r="O2157" i="62"/>
  <c r="M2157" i="62"/>
  <c r="N2157" i="62"/>
  <c r="O2156" i="62"/>
  <c r="M2156" i="62"/>
  <c r="N2156" i="62"/>
  <c r="O2155" i="62"/>
  <c r="M2155" i="62"/>
  <c r="N2155" i="62"/>
  <c r="O2154" i="62"/>
  <c r="M2154" i="62"/>
  <c r="N2154" i="62"/>
  <c r="O2153" i="62"/>
  <c r="M2153" i="62"/>
  <c r="N2153" i="62"/>
  <c r="O2152" i="62"/>
  <c r="M2152" i="62"/>
  <c r="N2152" i="62"/>
  <c r="O2151" i="62"/>
  <c r="M2151" i="62"/>
  <c r="N2151" i="62"/>
  <c r="O2150" i="62"/>
  <c r="M2150" i="62"/>
  <c r="N2150" i="62"/>
  <c r="O2149" i="62"/>
  <c r="M2149" i="62"/>
  <c r="N2149" i="62"/>
  <c r="O2148" i="62"/>
  <c r="M2148" i="62"/>
  <c r="N2148" i="62"/>
  <c r="O2147" i="62"/>
  <c r="M2147" i="62"/>
  <c r="N2147" i="62"/>
  <c r="O2146" i="62"/>
  <c r="M2146" i="62"/>
  <c r="N2146" i="62"/>
  <c r="O2145" i="62"/>
  <c r="M2145" i="62"/>
  <c r="N2145" i="62"/>
  <c r="O2144" i="62"/>
  <c r="M2144" i="62"/>
  <c r="N2144" i="62"/>
  <c r="O2143" i="62"/>
  <c r="M2143" i="62"/>
  <c r="N2143" i="62"/>
  <c r="O2142" i="62"/>
  <c r="M2142" i="62"/>
  <c r="N2142" i="62"/>
  <c r="O2141" i="62"/>
  <c r="M2141" i="62"/>
  <c r="N2141" i="62"/>
  <c r="O2140" i="62"/>
  <c r="M2140" i="62"/>
  <c r="N2140" i="62"/>
  <c r="O2139" i="62"/>
  <c r="M2139" i="62"/>
  <c r="N2139" i="62"/>
  <c r="O2138" i="62"/>
  <c r="M2138" i="62"/>
  <c r="N2138" i="62"/>
  <c r="O2137" i="62"/>
  <c r="M2137" i="62"/>
  <c r="N2137" i="62"/>
  <c r="O2136" i="62"/>
  <c r="M2136" i="62"/>
  <c r="N2136" i="62"/>
  <c r="O2135" i="62"/>
  <c r="M2135" i="62"/>
  <c r="N2135" i="62"/>
  <c r="O2134" i="62"/>
  <c r="M2134" i="62"/>
  <c r="N2134" i="62"/>
  <c r="O2133" i="62"/>
  <c r="M2133" i="62"/>
  <c r="N2133" i="62"/>
  <c r="O2132" i="62"/>
  <c r="M2132" i="62"/>
  <c r="N2132" i="62"/>
  <c r="O2131" i="62"/>
  <c r="M2131" i="62"/>
  <c r="N2131" i="62"/>
  <c r="O2130" i="62"/>
  <c r="M2130" i="62"/>
  <c r="N2130" i="62"/>
  <c r="O2129" i="62"/>
  <c r="M2129" i="62"/>
  <c r="N2129" i="62"/>
  <c r="O2128" i="62"/>
  <c r="M2128" i="62"/>
  <c r="N2128" i="62"/>
  <c r="O2127" i="62"/>
  <c r="M2127" i="62"/>
  <c r="N2127" i="62"/>
  <c r="O2126" i="62"/>
  <c r="M2126" i="62"/>
  <c r="N2126" i="62"/>
  <c r="O2125" i="62"/>
  <c r="M2125" i="62"/>
  <c r="N2125" i="62"/>
  <c r="O2124" i="62"/>
  <c r="M2124" i="62"/>
  <c r="N2124" i="62"/>
  <c r="O2123" i="62"/>
  <c r="M2123" i="62"/>
  <c r="N2123" i="62"/>
  <c r="O2122" i="62"/>
  <c r="M2122" i="62"/>
  <c r="N2122" i="62"/>
  <c r="O2121" i="62"/>
  <c r="M2121" i="62"/>
  <c r="N2121" i="62"/>
  <c r="O2120" i="62"/>
  <c r="M2120" i="62"/>
  <c r="N2120" i="62"/>
  <c r="O2119" i="62"/>
  <c r="M2119" i="62"/>
  <c r="N2119" i="62"/>
  <c r="O2118" i="62"/>
  <c r="M2118" i="62"/>
  <c r="N2118" i="62"/>
  <c r="O2117" i="62"/>
  <c r="M2117" i="62"/>
  <c r="N2117" i="62"/>
  <c r="O2116" i="62"/>
  <c r="M2116" i="62"/>
  <c r="N2116" i="62"/>
  <c r="O2115" i="62"/>
  <c r="M2115" i="62"/>
  <c r="N2115" i="62"/>
  <c r="O2114" i="62"/>
  <c r="M2114" i="62"/>
  <c r="N2114" i="62"/>
  <c r="O2113" i="62"/>
  <c r="M2113" i="62"/>
  <c r="N2113" i="62"/>
  <c r="O2112" i="62"/>
  <c r="M2112" i="62"/>
  <c r="N2112" i="62"/>
  <c r="O2111" i="62"/>
  <c r="M2111" i="62"/>
  <c r="N2111" i="62"/>
  <c r="O2110" i="62"/>
  <c r="M2110" i="62"/>
  <c r="N2110" i="62"/>
  <c r="O2109" i="62"/>
  <c r="M2109" i="62"/>
  <c r="N2109" i="62"/>
  <c r="O2108" i="62"/>
  <c r="M2108" i="62"/>
  <c r="N2108" i="62"/>
  <c r="O2107" i="62"/>
  <c r="M2107" i="62"/>
  <c r="N2107" i="62"/>
  <c r="O2106" i="62"/>
  <c r="M2106" i="62"/>
  <c r="N2106" i="62"/>
  <c r="O2105" i="62"/>
  <c r="M2105" i="62"/>
  <c r="N2105" i="62"/>
  <c r="O2104" i="62"/>
  <c r="M2104" i="62"/>
  <c r="N2104" i="62"/>
  <c r="O2103" i="62"/>
  <c r="M2103" i="62"/>
  <c r="N2103" i="62"/>
  <c r="O2102" i="62"/>
  <c r="M2102" i="62"/>
  <c r="N2102" i="62"/>
  <c r="O2101" i="62"/>
  <c r="M2101" i="62"/>
  <c r="N2101" i="62"/>
  <c r="O2100" i="62"/>
  <c r="M2100" i="62"/>
  <c r="N2100" i="62"/>
  <c r="O2099" i="62"/>
  <c r="M2099" i="62"/>
  <c r="N2099" i="62"/>
  <c r="O2098" i="62"/>
  <c r="M2098" i="62"/>
  <c r="N2098" i="62"/>
  <c r="O2097" i="62"/>
  <c r="M2097" i="62"/>
  <c r="N2097" i="62"/>
  <c r="O2096" i="62"/>
  <c r="M2096" i="62"/>
  <c r="N2096" i="62"/>
  <c r="O2095" i="62"/>
  <c r="M2095" i="62"/>
  <c r="N2095" i="62"/>
  <c r="O2094" i="62"/>
  <c r="M2094" i="62"/>
  <c r="N2094" i="62"/>
  <c r="O2093" i="62"/>
  <c r="M2093" i="62"/>
  <c r="N2093" i="62"/>
  <c r="O2092" i="62"/>
  <c r="M2092" i="62"/>
  <c r="N2092" i="62"/>
  <c r="O2091" i="62"/>
  <c r="M2091" i="62"/>
  <c r="N2091" i="62"/>
  <c r="O2090" i="62"/>
  <c r="M2090" i="62"/>
  <c r="N2090" i="62"/>
  <c r="O2089" i="62"/>
  <c r="M2089" i="62"/>
  <c r="N2089" i="62"/>
  <c r="O2088" i="62"/>
  <c r="M2088" i="62"/>
  <c r="N2088" i="62"/>
  <c r="O2087" i="62"/>
  <c r="M2087" i="62"/>
  <c r="N2087" i="62"/>
  <c r="O2086" i="62"/>
  <c r="M2086" i="62"/>
  <c r="N2086" i="62"/>
  <c r="O2085" i="62"/>
  <c r="M2085" i="62"/>
  <c r="N2085" i="62"/>
  <c r="O2084" i="62"/>
  <c r="M2084" i="62"/>
  <c r="N2084" i="62"/>
  <c r="O2083" i="62"/>
  <c r="M2083" i="62"/>
  <c r="N2083" i="62"/>
  <c r="O2082" i="62"/>
  <c r="M2082" i="62"/>
  <c r="N2082" i="62"/>
  <c r="O2081" i="62"/>
  <c r="M2081" i="62"/>
  <c r="N2081" i="62"/>
  <c r="O2080" i="62"/>
  <c r="M2080" i="62"/>
  <c r="N2080" i="62"/>
  <c r="O2079" i="62"/>
  <c r="M2079" i="62"/>
  <c r="N2079" i="62"/>
  <c r="O2078" i="62"/>
  <c r="M2078" i="62"/>
  <c r="N2078" i="62"/>
  <c r="O2077" i="62"/>
  <c r="M2077" i="62"/>
  <c r="N2077" i="62"/>
  <c r="O2076" i="62"/>
  <c r="M2076" i="62"/>
  <c r="N2076" i="62"/>
  <c r="O2075" i="62"/>
  <c r="M2075" i="62"/>
  <c r="N2075" i="62"/>
  <c r="O2074" i="62"/>
  <c r="M2074" i="62"/>
  <c r="N2074" i="62"/>
  <c r="O2073" i="62"/>
  <c r="M2073" i="62"/>
  <c r="N2073" i="62"/>
  <c r="O2072" i="62"/>
  <c r="M2072" i="62"/>
  <c r="N2072" i="62"/>
  <c r="O2071" i="62"/>
  <c r="M2071" i="62"/>
  <c r="N2071" i="62"/>
  <c r="O2070" i="62"/>
  <c r="M2070" i="62"/>
  <c r="N2070" i="62"/>
  <c r="O2069" i="62"/>
  <c r="M2069" i="62"/>
  <c r="N2069" i="62"/>
  <c r="O2068" i="62"/>
  <c r="M2068" i="62"/>
  <c r="N2068" i="62"/>
  <c r="O2067" i="62"/>
  <c r="M2067" i="62"/>
  <c r="N2067" i="62"/>
  <c r="O2066" i="62"/>
  <c r="M2066" i="62"/>
  <c r="N2066" i="62"/>
  <c r="O2065" i="62"/>
  <c r="M2065" i="62"/>
  <c r="N2065" i="62"/>
  <c r="O2064" i="62"/>
  <c r="M2064" i="62"/>
  <c r="N2064" i="62"/>
  <c r="O2063" i="62"/>
  <c r="M2063" i="62"/>
  <c r="N2063" i="62"/>
  <c r="O2062" i="62"/>
  <c r="M2062" i="62"/>
  <c r="N2062" i="62"/>
  <c r="O2061" i="62"/>
  <c r="M2061" i="62"/>
  <c r="N2061" i="62"/>
  <c r="O2060" i="62"/>
  <c r="M2060" i="62"/>
  <c r="N2060" i="62"/>
  <c r="O2059" i="62"/>
  <c r="M2059" i="62"/>
  <c r="N2059" i="62"/>
  <c r="O2058" i="62"/>
  <c r="M2058" i="62"/>
  <c r="N2058" i="62"/>
  <c r="O2057" i="62"/>
  <c r="M2057" i="62"/>
  <c r="N2057" i="62"/>
  <c r="O2056" i="62"/>
  <c r="M2056" i="62"/>
  <c r="N2056" i="62"/>
  <c r="O2055" i="62"/>
  <c r="M2055" i="62"/>
  <c r="N2055" i="62"/>
  <c r="O2054" i="62"/>
  <c r="M2054" i="62"/>
  <c r="N2054" i="62"/>
  <c r="O2053" i="62"/>
  <c r="M2053" i="62"/>
  <c r="N2053" i="62"/>
  <c r="O2052" i="62"/>
  <c r="M2052" i="62"/>
  <c r="N2052" i="62"/>
  <c r="O2051" i="62"/>
  <c r="M2051" i="62"/>
  <c r="N2051" i="62"/>
  <c r="O2050" i="62"/>
  <c r="M2050" i="62"/>
  <c r="N2050" i="62"/>
  <c r="O2049" i="62"/>
  <c r="M2049" i="62"/>
  <c r="N2049" i="62"/>
  <c r="O2048" i="62"/>
  <c r="M2048" i="62"/>
  <c r="N2048" i="62"/>
  <c r="O2047" i="62"/>
  <c r="M2047" i="62"/>
  <c r="N2047" i="62"/>
  <c r="O2046" i="62"/>
  <c r="M2046" i="62"/>
  <c r="N2046" i="62"/>
  <c r="O2045" i="62"/>
  <c r="M2045" i="62"/>
  <c r="N2045" i="62"/>
  <c r="O2044" i="62"/>
  <c r="M2044" i="62"/>
  <c r="N2044" i="62"/>
  <c r="O2043" i="62"/>
  <c r="M2043" i="62"/>
  <c r="N2043" i="62"/>
  <c r="O2042" i="62"/>
  <c r="M2042" i="62"/>
  <c r="N2042" i="62"/>
  <c r="O2041" i="62"/>
  <c r="M2041" i="62"/>
  <c r="N2041" i="62"/>
  <c r="O2040" i="62"/>
  <c r="M2040" i="62"/>
  <c r="N2040" i="62"/>
  <c r="O2039" i="62"/>
  <c r="M2039" i="62"/>
  <c r="N2039" i="62"/>
  <c r="O2038" i="62"/>
  <c r="M2038" i="62"/>
  <c r="N2038" i="62"/>
  <c r="O2037" i="62"/>
  <c r="M2037" i="62"/>
  <c r="N2037" i="62"/>
  <c r="O2036" i="62"/>
  <c r="M2036" i="62"/>
  <c r="N2036" i="62"/>
  <c r="O2035" i="62"/>
  <c r="M2035" i="62"/>
  <c r="N2035" i="62"/>
  <c r="O2034" i="62"/>
  <c r="M2034" i="62"/>
  <c r="N2034" i="62"/>
  <c r="O2033" i="62"/>
  <c r="M2033" i="62"/>
  <c r="N2033" i="62"/>
  <c r="O2032" i="62"/>
  <c r="M2032" i="62"/>
  <c r="N2032" i="62"/>
  <c r="O2031" i="62"/>
  <c r="M2031" i="62"/>
  <c r="N2031" i="62"/>
  <c r="O2030" i="62"/>
  <c r="M2030" i="62"/>
  <c r="N2030" i="62"/>
  <c r="O2029" i="62"/>
  <c r="M2029" i="62"/>
  <c r="N2029" i="62"/>
  <c r="O2028" i="62"/>
  <c r="M2028" i="62"/>
  <c r="N2028" i="62"/>
  <c r="O2027" i="62"/>
  <c r="M2027" i="62"/>
  <c r="N2027" i="62"/>
  <c r="O2026" i="62"/>
  <c r="M2026" i="62"/>
  <c r="N2026" i="62"/>
  <c r="O2025" i="62"/>
  <c r="M2025" i="62"/>
  <c r="N2025" i="62"/>
  <c r="O2024" i="62"/>
  <c r="M2024" i="62"/>
  <c r="N2024" i="62"/>
  <c r="O2023" i="62"/>
  <c r="M2023" i="62"/>
  <c r="N2023" i="62"/>
  <c r="O2022" i="62"/>
  <c r="M2022" i="62"/>
  <c r="N2022" i="62"/>
  <c r="O2021" i="62"/>
  <c r="M2021" i="62"/>
  <c r="N2021" i="62"/>
  <c r="O2020" i="62"/>
  <c r="M2020" i="62"/>
  <c r="N2020" i="62"/>
  <c r="O2019" i="62"/>
  <c r="M2019" i="62"/>
  <c r="N2019" i="62"/>
  <c r="O2018" i="62"/>
  <c r="M2018" i="62"/>
  <c r="N2018" i="62"/>
  <c r="O2017" i="62"/>
  <c r="M2017" i="62"/>
  <c r="N2017" i="62"/>
  <c r="O2016" i="62"/>
  <c r="M2016" i="62"/>
  <c r="N2016" i="62"/>
  <c r="O2015" i="62"/>
  <c r="M2015" i="62"/>
  <c r="N2015" i="62"/>
  <c r="O2014" i="62"/>
  <c r="M2014" i="62"/>
  <c r="N2014" i="62"/>
  <c r="O2013" i="62"/>
  <c r="M2013" i="62"/>
  <c r="N2013" i="62"/>
  <c r="O2012" i="62"/>
  <c r="M2012" i="62"/>
  <c r="N2012" i="62"/>
  <c r="O2011" i="62"/>
  <c r="M2011" i="62"/>
  <c r="N2011" i="62"/>
  <c r="O2010" i="62"/>
  <c r="M2010" i="62"/>
  <c r="N2010" i="62"/>
  <c r="O2009" i="62"/>
  <c r="M2009" i="62"/>
  <c r="N2009" i="62"/>
  <c r="O2008" i="62"/>
  <c r="M2008" i="62"/>
  <c r="N2008" i="62"/>
  <c r="O2007" i="62"/>
  <c r="M2007" i="62"/>
  <c r="N2007" i="62"/>
  <c r="O2006" i="62"/>
  <c r="M2006" i="62"/>
  <c r="N2006" i="62"/>
  <c r="O2005" i="62"/>
  <c r="M2005" i="62"/>
  <c r="N2005" i="62"/>
  <c r="O2004" i="62"/>
  <c r="M2004" i="62"/>
  <c r="N2004" i="62"/>
  <c r="O2003" i="62"/>
  <c r="M2003" i="62"/>
  <c r="N2003" i="62"/>
  <c r="O2002" i="62"/>
  <c r="M2002" i="62"/>
  <c r="N2002" i="62"/>
  <c r="O2001" i="62"/>
  <c r="M2001" i="62"/>
  <c r="N2001" i="62"/>
  <c r="O2000" i="62"/>
  <c r="M2000" i="62"/>
  <c r="N2000" i="62"/>
  <c r="O1999" i="62"/>
  <c r="M1999" i="62"/>
  <c r="N1999" i="62"/>
  <c r="O1998" i="62"/>
  <c r="M1998" i="62"/>
  <c r="N1998" i="62"/>
  <c r="O1997" i="62"/>
  <c r="M1997" i="62"/>
  <c r="N1997" i="62"/>
  <c r="O1996" i="62"/>
  <c r="M1996" i="62"/>
  <c r="N1996" i="62"/>
  <c r="O1995" i="62"/>
  <c r="M1995" i="62"/>
  <c r="N1995" i="62"/>
  <c r="O1994" i="62"/>
  <c r="M1994" i="62"/>
  <c r="N1994" i="62"/>
  <c r="O1993" i="62"/>
  <c r="M1993" i="62"/>
  <c r="N1993" i="62"/>
  <c r="O1992" i="62"/>
  <c r="M1992" i="62"/>
  <c r="N1992" i="62"/>
  <c r="O1991" i="62"/>
  <c r="M1991" i="62"/>
  <c r="N1991" i="62"/>
  <c r="O1990" i="62"/>
  <c r="M1990" i="62"/>
  <c r="N1990" i="62"/>
  <c r="O1989" i="62"/>
  <c r="M1989" i="62"/>
  <c r="N1989" i="62"/>
  <c r="O1988" i="62"/>
  <c r="M1988" i="62"/>
  <c r="N1988" i="62"/>
  <c r="O1987" i="62"/>
  <c r="M1987" i="62"/>
  <c r="N1987" i="62"/>
  <c r="O1986" i="62"/>
  <c r="M1986" i="62"/>
  <c r="N1986" i="62"/>
  <c r="O1985" i="62"/>
  <c r="M1985" i="62"/>
  <c r="N1985" i="62"/>
  <c r="O1984" i="62"/>
  <c r="M1984" i="62"/>
  <c r="N1984" i="62"/>
  <c r="O1983" i="62"/>
  <c r="M1983" i="62"/>
  <c r="N1983" i="62"/>
  <c r="O1982" i="62"/>
  <c r="M1982" i="62"/>
  <c r="N1982" i="62"/>
  <c r="O1981" i="62"/>
  <c r="M1981" i="62"/>
  <c r="N1981" i="62"/>
  <c r="O1980" i="62"/>
  <c r="M1980" i="62"/>
  <c r="N1980" i="62"/>
  <c r="O1979" i="62"/>
  <c r="M1979" i="62"/>
  <c r="N1979" i="62"/>
  <c r="O1978" i="62"/>
  <c r="M1978" i="62"/>
  <c r="N1978" i="62"/>
  <c r="O1977" i="62"/>
  <c r="M1977" i="62"/>
  <c r="N1977" i="62"/>
  <c r="O1976" i="62"/>
  <c r="M1976" i="62"/>
  <c r="N1976" i="62"/>
  <c r="O1975" i="62"/>
  <c r="M1975" i="62"/>
  <c r="N1975" i="62"/>
  <c r="O1974" i="62"/>
  <c r="M1974" i="62"/>
  <c r="N1974" i="62"/>
  <c r="O1973" i="62"/>
  <c r="M1973" i="62"/>
  <c r="N1973" i="62"/>
  <c r="O1972" i="62"/>
  <c r="M1972" i="62"/>
  <c r="N1972" i="62"/>
  <c r="O1971" i="62"/>
  <c r="M1971" i="62"/>
  <c r="N1971" i="62"/>
  <c r="O1970" i="62"/>
  <c r="M1970" i="62"/>
  <c r="N1970" i="62"/>
  <c r="O1969" i="62"/>
  <c r="M1969" i="62"/>
  <c r="N1969" i="62"/>
  <c r="O1968" i="62"/>
  <c r="M1968" i="62"/>
  <c r="N1968" i="62"/>
  <c r="O1967" i="62"/>
  <c r="M1967" i="62"/>
  <c r="N1967" i="62"/>
  <c r="O1966" i="62"/>
  <c r="M1966" i="62"/>
  <c r="N1966" i="62"/>
  <c r="O1965" i="62"/>
  <c r="M1965" i="62"/>
  <c r="N1965" i="62"/>
  <c r="O1964" i="62"/>
  <c r="M1964" i="62"/>
  <c r="N1964" i="62"/>
  <c r="O1963" i="62"/>
  <c r="M1963" i="62"/>
  <c r="N1963" i="62"/>
  <c r="O1962" i="62"/>
  <c r="M1962" i="62"/>
  <c r="N1962" i="62"/>
  <c r="O1961" i="62"/>
  <c r="M1961" i="62"/>
  <c r="N1961" i="62"/>
  <c r="O1960" i="62"/>
  <c r="M1960" i="62"/>
  <c r="N1960" i="62"/>
  <c r="O1959" i="62"/>
  <c r="M1959" i="62"/>
  <c r="N1959" i="62"/>
  <c r="O1958" i="62"/>
  <c r="M1958" i="62"/>
  <c r="N1958" i="62"/>
  <c r="O1957" i="62"/>
  <c r="M1957" i="62"/>
  <c r="N1957" i="62"/>
  <c r="O1956" i="62"/>
  <c r="M1956" i="62"/>
  <c r="N1956" i="62"/>
  <c r="O1955" i="62"/>
  <c r="M1955" i="62"/>
  <c r="N1955" i="62"/>
  <c r="O1954" i="62"/>
  <c r="M1954" i="62"/>
  <c r="N1954" i="62"/>
  <c r="O1953" i="62"/>
  <c r="M1953" i="62"/>
  <c r="N1953" i="62"/>
  <c r="O1952" i="62"/>
  <c r="M1952" i="62"/>
  <c r="N1952" i="62"/>
  <c r="O1951" i="62"/>
  <c r="M1951" i="62"/>
  <c r="N1951" i="62"/>
  <c r="O1950" i="62"/>
  <c r="M1950" i="62"/>
  <c r="N1950" i="62"/>
  <c r="O1949" i="62"/>
  <c r="M1949" i="62"/>
  <c r="N1949" i="62"/>
  <c r="O1948" i="62"/>
  <c r="M1948" i="62"/>
  <c r="N1948" i="62"/>
  <c r="O1947" i="62"/>
  <c r="M1947" i="62"/>
  <c r="N1947" i="62"/>
  <c r="O1946" i="62"/>
  <c r="M1946" i="62"/>
  <c r="N1946" i="62"/>
  <c r="O1945" i="62"/>
  <c r="M1945" i="62"/>
  <c r="N1945" i="62"/>
  <c r="O1944" i="62"/>
  <c r="M1944" i="62"/>
  <c r="N1944" i="62"/>
  <c r="O1943" i="62"/>
  <c r="M1943" i="62"/>
  <c r="N1943" i="62"/>
  <c r="O1942" i="62"/>
  <c r="M1942" i="62"/>
  <c r="N1942" i="62"/>
  <c r="O1941" i="62"/>
  <c r="M1941" i="62"/>
  <c r="N1941" i="62"/>
  <c r="O1940" i="62"/>
  <c r="M1940" i="62"/>
  <c r="N1940" i="62"/>
  <c r="O1939" i="62"/>
  <c r="M1939" i="62"/>
  <c r="N1939" i="62"/>
  <c r="O1938" i="62"/>
  <c r="M1938" i="62"/>
  <c r="N1938" i="62"/>
  <c r="O1937" i="62"/>
  <c r="M1937" i="62"/>
  <c r="N1937" i="62"/>
  <c r="O1936" i="62"/>
  <c r="M1936" i="62"/>
  <c r="N1936" i="62"/>
  <c r="O1935" i="62"/>
  <c r="M1935" i="62"/>
  <c r="N1935" i="62"/>
  <c r="O1934" i="62"/>
  <c r="M1934" i="62"/>
  <c r="N1934" i="62"/>
  <c r="O1933" i="62"/>
  <c r="M1933" i="62"/>
  <c r="N1933" i="62"/>
  <c r="O1932" i="62"/>
  <c r="M1932" i="62"/>
  <c r="N1932" i="62"/>
  <c r="O1931" i="62"/>
  <c r="M1931" i="62"/>
  <c r="N1931" i="62"/>
  <c r="O1930" i="62"/>
  <c r="M1930" i="62"/>
  <c r="N1930" i="62"/>
  <c r="O1929" i="62"/>
  <c r="M1929" i="62"/>
  <c r="N1929" i="62"/>
  <c r="O1928" i="62"/>
  <c r="M1928" i="62"/>
  <c r="N1928" i="62"/>
  <c r="O1927" i="62"/>
  <c r="M1927" i="62"/>
  <c r="N1927" i="62"/>
  <c r="O1926" i="62"/>
  <c r="M1926" i="62"/>
  <c r="N1926" i="62"/>
  <c r="O1925" i="62"/>
  <c r="M1925" i="62"/>
  <c r="N1925" i="62"/>
  <c r="O1924" i="62"/>
  <c r="M1924" i="62"/>
  <c r="N1924" i="62"/>
  <c r="O1923" i="62"/>
  <c r="M1923" i="62"/>
  <c r="N1923" i="62"/>
  <c r="O1922" i="62"/>
  <c r="M1922" i="62"/>
  <c r="N1922" i="62"/>
  <c r="O1921" i="62"/>
  <c r="M1921" i="62"/>
  <c r="N1921" i="62"/>
  <c r="O1920" i="62"/>
  <c r="M1920" i="62"/>
  <c r="N1920" i="62"/>
  <c r="O1919" i="62"/>
  <c r="M1919" i="62"/>
  <c r="N1919" i="62"/>
  <c r="O1918" i="62"/>
  <c r="M1918" i="62"/>
  <c r="N1918" i="62"/>
  <c r="O1917" i="62"/>
  <c r="M1917" i="62"/>
  <c r="N1917" i="62"/>
  <c r="O1916" i="62"/>
  <c r="M1916" i="62"/>
  <c r="N1916" i="62"/>
  <c r="O1915" i="62"/>
  <c r="M1915" i="62"/>
  <c r="N1915" i="62"/>
  <c r="O1914" i="62"/>
  <c r="M1914" i="62"/>
  <c r="N1914" i="62"/>
  <c r="O1913" i="62"/>
  <c r="M1913" i="62"/>
  <c r="N1913" i="62"/>
  <c r="O1912" i="62"/>
  <c r="M1912" i="62"/>
  <c r="N1912" i="62"/>
  <c r="O1911" i="62"/>
  <c r="M1911" i="62"/>
  <c r="N1911" i="62"/>
  <c r="O1910" i="62"/>
  <c r="M1910" i="62"/>
  <c r="N1910" i="62"/>
  <c r="O1909" i="62"/>
  <c r="M1909" i="62"/>
  <c r="N1909" i="62"/>
  <c r="O1908" i="62"/>
  <c r="M1908" i="62"/>
  <c r="N1908" i="62"/>
  <c r="O1907" i="62"/>
  <c r="M1907" i="62"/>
  <c r="N1907" i="62"/>
  <c r="O1906" i="62"/>
  <c r="M1906" i="62"/>
  <c r="N1906" i="62"/>
  <c r="O1905" i="62"/>
  <c r="M1905" i="62"/>
  <c r="N1905" i="62"/>
  <c r="O1904" i="62"/>
  <c r="M1904" i="62"/>
  <c r="N1904" i="62"/>
  <c r="O1903" i="62"/>
  <c r="M1903" i="62"/>
  <c r="N1903" i="62"/>
  <c r="O1902" i="62"/>
  <c r="M1902" i="62"/>
  <c r="N1902" i="62"/>
  <c r="O1901" i="62"/>
  <c r="M1901" i="62"/>
  <c r="N1901" i="62"/>
  <c r="O1900" i="62"/>
  <c r="M1900" i="62"/>
  <c r="N1900" i="62"/>
  <c r="O1899" i="62"/>
  <c r="M1899" i="62"/>
  <c r="N1899" i="62"/>
  <c r="O1898" i="62"/>
  <c r="M1898" i="62"/>
  <c r="N1898" i="62"/>
  <c r="O1897" i="62"/>
  <c r="M1897" i="62"/>
  <c r="N1897" i="62"/>
  <c r="O1896" i="62"/>
  <c r="M1896" i="62"/>
  <c r="N1896" i="62"/>
  <c r="O1895" i="62"/>
  <c r="M1895" i="62"/>
  <c r="N1895" i="62"/>
  <c r="O1894" i="62"/>
  <c r="M1894" i="62"/>
  <c r="N1894" i="62"/>
  <c r="O1893" i="62"/>
  <c r="M1893" i="62"/>
  <c r="N1893" i="62"/>
  <c r="O1892" i="62"/>
  <c r="M1892" i="62"/>
  <c r="N1892" i="62"/>
  <c r="O1891" i="62"/>
  <c r="M1891" i="62"/>
  <c r="N1891" i="62"/>
  <c r="O1890" i="62"/>
  <c r="M1890" i="62"/>
  <c r="N1890" i="62"/>
  <c r="O1889" i="62"/>
  <c r="M1889" i="62"/>
  <c r="N1889" i="62"/>
  <c r="O1888" i="62"/>
  <c r="M1888" i="62"/>
  <c r="N1888" i="62"/>
  <c r="O1887" i="62"/>
  <c r="M1887" i="62"/>
  <c r="N1887" i="62"/>
  <c r="O1886" i="62"/>
  <c r="M1886" i="62"/>
  <c r="N1886" i="62"/>
  <c r="O1885" i="62"/>
  <c r="M1885" i="62"/>
  <c r="N1885" i="62"/>
  <c r="O1884" i="62"/>
  <c r="M1884" i="62"/>
  <c r="N1884" i="62"/>
  <c r="O1883" i="62"/>
  <c r="M1883" i="62"/>
  <c r="N1883" i="62"/>
  <c r="O1882" i="62"/>
  <c r="M1882" i="62"/>
  <c r="N1882" i="62"/>
  <c r="O1881" i="62"/>
  <c r="M1881" i="62"/>
  <c r="N1881" i="62"/>
  <c r="O1880" i="62"/>
  <c r="M1880" i="62"/>
  <c r="N1880" i="62"/>
  <c r="O1879" i="62"/>
  <c r="M1879" i="62"/>
  <c r="N1879" i="62"/>
  <c r="O1878" i="62"/>
  <c r="M1878" i="62"/>
  <c r="N1878" i="62"/>
  <c r="O1877" i="62"/>
  <c r="M1877" i="62"/>
  <c r="N1877" i="62"/>
  <c r="O1876" i="62"/>
  <c r="M1876" i="62"/>
  <c r="N1876" i="62"/>
  <c r="O1875" i="62"/>
  <c r="M1875" i="62"/>
  <c r="N1875" i="62"/>
  <c r="O1874" i="62"/>
  <c r="M1874" i="62"/>
  <c r="N1874" i="62"/>
  <c r="O1873" i="62"/>
  <c r="M1873" i="62"/>
  <c r="N1873" i="62"/>
  <c r="O1872" i="62"/>
  <c r="M1872" i="62"/>
  <c r="N1872" i="62"/>
  <c r="O1871" i="62"/>
  <c r="M1871" i="62"/>
  <c r="N1871" i="62"/>
  <c r="O1870" i="62"/>
  <c r="M1870" i="62"/>
  <c r="N1870" i="62"/>
  <c r="O1869" i="62"/>
  <c r="M1869" i="62"/>
  <c r="N1869" i="62"/>
  <c r="O1868" i="62"/>
  <c r="M1868" i="62"/>
  <c r="N1868" i="62"/>
  <c r="O1867" i="62"/>
  <c r="M1867" i="62"/>
  <c r="N1867" i="62"/>
  <c r="O1866" i="62"/>
  <c r="M1866" i="62"/>
  <c r="N1866" i="62"/>
  <c r="O1865" i="62"/>
  <c r="M1865" i="62"/>
  <c r="N1865" i="62"/>
  <c r="O1864" i="62"/>
  <c r="M1864" i="62"/>
  <c r="N1864" i="62"/>
  <c r="O1863" i="62"/>
  <c r="M1863" i="62"/>
  <c r="N1863" i="62"/>
  <c r="O1862" i="62"/>
  <c r="M1862" i="62"/>
  <c r="N1862" i="62"/>
  <c r="O1861" i="62"/>
  <c r="M1861" i="62"/>
  <c r="N1861" i="62"/>
  <c r="O1860" i="62"/>
  <c r="M1860" i="62"/>
  <c r="N1860" i="62"/>
  <c r="O1859" i="62"/>
  <c r="M1859" i="62"/>
  <c r="N1859" i="62"/>
  <c r="O1858" i="62"/>
  <c r="M1858" i="62"/>
  <c r="N1858" i="62"/>
  <c r="O1857" i="62"/>
  <c r="M1857" i="62"/>
  <c r="N1857" i="62"/>
  <c r="O1856" i="62"/>
  <c r="M1856" i="62"/>
  <c r="N1856" i="62"/>
  <c r="O1855" i="62"/>
  <c r="M1855" i="62"/>
  <c r="N1855" i="62"/>
  <c r="O1854" i="62"/>
  <c r="M1854" i="62"/>
  <c r="N1854" i="62"/>
  <c r="O1853" i="62"/>
  <c r="M1853" i="62"/>
  <c r="N1853" i="62"/>
  <c r="O1852" i="62"/>
  <c r="M1852" i="62"/>
  <c r="N1852" i="62"/>
  <c r="O1851" i="62"/>
  <c r="M1851" i="62"/>
  <c r="N1851" i="62"/>
  <c r="O1850" i="62"/>
  <c r="M1850" i="62"/>
  <c r="N1850" i="62"/>
  <c r="O1849" i="62"/>
  <c r="M1849" i="62"/>
  <c r="N1849" i="62"/>
  <c r="O1848" i="62"/>
  <c r="M1848" i="62"/>
  <c r="N1848" i="62"/>
  <c r="O1847" i="62"/>
  <c r="M1847" i="62"/>
  <c r="N1847" i="62"/>
  <c r="O1846" i="62"/>
  <c r="M1846" i="62"/>
  <c r="N1846" i="62"/>
  <c r="O1845" i="62"/>
  <c r="M1845" i="62"/>
  <c r="N1845" i="62"/>
  <c r="O1844" i="62"/>
  <c r="M1844" i="62"/>
  <c r="N1844" i="62"/>
  <c r="O1843" i="62"/>
  <c r="M1843" i="62"/>
  <c r="N1843" i="62"/>
  <c r="O1842" i="62"/>
  <c r="M1842" i="62"/>
  <c r="N1842" i="62"/>
  <c r="O1841" i="62"/>
  <c r="M1841" i="62"/>
  <c r="N1841" i="62"/>
  <c r="O1840" i="62"/>
  <c r="M1840" i="62"/>
  <c r="N1840" i="62"/>
  <c r="O1839" i="62"/>
  <c r="M1839" i="62"/>
  <c r="N1839" i="62"/>
  <c r="O1838" i="62"/>
  <c r="M1838" i="62"/>
  <c r="N1838" i="62"/>
  <c r="O1837" i="62"/>
  <c r="M1837" i="62"/>
  <c r="N1837" i="62"/>
  <c r="O1836" i="62"/>
  <c r="M1836" i="62"/>
  <c r="N1836" i="62"/>
  <c r="O1835" i="62"/>
  <c r="M1835" i="62"/>
  <c r="N1835" i="62"/>
  <c r="O1834" i="62"/>
  <c r="M1834" i="62"/>
  <c r="N1834" i="62"/>
  <c r="O1833" i="62"/>
  <c r="M1833" i="62"/>
  <c r="N1833" i="62"/>
  <c r="O1832" i="62"/>
  <c r="M1832" i="62"/>
  <c r="N1832" i="62"/>
  <c r="O1831" i="62"/>
  <c r="M1831" i="62"/>
  <c r="N1831" i="62"/>
  <c r="O1830" i="62"/>
  <c r="M1830" i="62"/>
  <c r="N1830" i="62"/>
  <c r="O1829" i="62"/>
  <c r="M1829" i="62"/>
  <c r="N1829" i="62"/>
  <c r="O1828" i="62"/>
  <c r="M1828" i="62"/>
  <c r="N1828" i="62"/>
  <c r="O1827" i="62"/>
  <c r="M1827" i="62"/>
  <c r="N1827" i="62"/>
  <c r="O1826" i="62"/>
  <c r="M1826" i="62"/>
  <c r="N1826" i="62"/>
  <c r="O1825" i="62"/>
  <c r="M1825" i="62"/>
  <c r="N1825" i="62"/>
  <c r="O1824" i="62"/>
  <c r="M1824" i="62"/>
  <c r="N1824" i="62"/>
  <c r="O1823" i="62"/>
  <c r="M1823" i="62"/>
  <c r="N1823" i="62"/>
  <c r="O1822" i="62"/>
  <c r="M1822" i="62"/>
  <c r="N1822" i="62"/>
  <c r="O1821" i="62"/>
  <c r="M1821" i="62"/>
  <c r="N1821" i="62"/>
  <c r="O1820" i="62"/>
  <c r="M1820" i="62"/>
  <c r="N1820" i="62"/>
  <c r="O1819" i="62"/>
  <c r="M1819" i="62"/>
  <c r="N1819" i="62"/>
  <c r="O1818" i="62"/>
  <c r="M1818" i="62"/>
  <c r="N1818" i="62"/>
  <c r="O1817" i="62"/>
  <c r="M1817" i="62"/>
  <c r="N1817" i="62"/>
  <c r="O1816" i="62"/>
  <c r="M1816" i="62"/>
  <c r="N1816" i="62"/>
  <c r="O1815" i="62"/>
  <c r="M1815" i="62"/>
  <c r="N1815" i="62"/>
  <c r="O1814" i="62"/>
  <c r="M1814" i="62"/>
  <c r="N1814" i="62"/>
  <c r="O1813" i="62"/>
  <c r="M1813" i="62"/>
  <c r="N1813" i="62"/>
  <c r="O1812" i="62"/>
  <c r="M1812" i="62"/>
  <c r="N1812" i="62"/>
  <c r="O1811" i="62"/>
  <c r="M1811" i="62"/>
  <c r="N1811" i="62"/>
  <c r="O1810" i="62"/>
  <c r="M1810" i="62"/>
  <c r="N1810" i="62"/>
  <c r="O1809" i="62"/>
  <c r="M1809" i="62"/>
  <c r="N1809" i="62"/>
  <c r="O1808" i="62"/>
  <c r="M1808" i="62"/>
  <c r="N1808" i="62"/>
  <c r="O1807" i="62"/>
  <c r="M1807" i="62"/>
  <c r="N1807" i="62"/>
  <c r="O1806" i="62"/>
  <c r="M1806" i="62"/>
  <c r="N1806" i="62"/>
  <c r="O1805" i="62"/>
  <c r="M1805" i="62"/>
  <c r="N1805" i="62"/>
  <c r="O1804" i="62"/>
  <c r="M1804" i="62"/>
  <c r="N1804" i="62"/>
  <c r="O1803" i="62"/>
  <c r="M1803" i="62"/>
  <c r="N1803" i="62"/>
  <c r="O1802" i="62"/>
  <c r="M1802" i="62"/>
  <c r="N1802" i="62"/>
  <c r="O1801" i="62"/>
  <c r="M1801" i="62"/>
  <c r="N1801" i="62"/>
  <c r="O1800" i="62"/>
  <c r="M1800" i="62"/>
  <c r="N1800" i="62"/>
  <c r="O1799" i="62"/>
  <c r="M1799" i="62"/>
  <c r="N1799" i="62"/>
  <c r="O1798" i="62"/>
  <c r="M1798" i="62"/>
  <c r="N1798" i="62"/>
  <c r="O1797" i="62"/>
  <c r="M1797" i="62"/>
  <c r="N1797" i="62"/>
  <c r="O1796" i="62"/>
  <c r="M1796" i="62"/>
  <c r="N1796" i="62"/>
  <c r="O1795" i="62"/>
  <c r="M1795" i="62"/>
  <c r="N1795" i="62"/>
  <c r="O1794" i="62"/>
  <c r="M1794" i="62"/>
  <c r="N1794" i="62"/>
  <c r="O1793" i="62"/>
  <c r="M1793" i="62"/>
  <c r="N1793" i="62"/>
  <c r="O1792" i="62"/>
  <c r="M1792" i="62"/>
  <c r="N1792" i="62"/>
  <c r="O1791" i="62"/>
  <c r="M1791" i="62"/>
  <c r="N1791" i="62"/>
  <c r="O1790" i="62"/>
  <c r="M1790" i="62"/>
  <c r="N1790" i="62"/>
  <c r="O1789" i="62"/>
  <c r="M1789" i="62"/>
  <c r="N1789" i="62"/>
  <c r="O1788" i="62"/>
  <c r="M1788" i="62"/>
  <c r="N1788" i="62"/>
  <c r="O1787" i="62"/>
  <c r="M1787" i="62"/>
  <c r="N1787" i="62"/>
  <c r="O1786" i="62"/>
  <c r="M1786" i="62"/>
  <c r="N1786" i="62"/>
  <c r="O1785" i="62"/>
  <c r="M1785" i="62"/>
  <c r="N1785" i="62"/>
  <c r="O1784" i="62"/>
  <c r="M1784" i="62"/>
  <c r="N1784" i="62"/>
  <c r="O1783" i="62"/>
  <c r="M1783" i="62"/>
  <c r="N1783" i="62"/>
  <c r="O1782" i="62"/>
  <c r="M1782" i="62"/>
  <c r="N1782" i="62"/>
  <c r="O1781" i="62"/>
  <c r="M1781" i="62"/>
  <c r="N1781" i="62"/>
  <c r="O1780" i="62"/>
  <c r="M1780" i="62"/>
  <c r="N1780" i="62"/>
  <c r="O1779" i="62"/>
  <c r="M1779" i="62"/>
  <c r="N1779" i="62"/>
  <c r="O1778" i="62"/>
  <c r="M1778" i="62"/>
  <c r="N1778" i="62"/>
  <c r="O1777" i="62"/>
  <c r="M1777" i="62"/>
  <c r="N1777" i="62"/>
  <c r="O1776" i="62"/>
  <c r="M1776" i="62"/>
  <c r="N1776" i="62"/>
  <c r="O1775" i="62"/>
  <c r="M1775" i="62"/>
  <c r="N1775" i="62"/>
  <c r="O1774" i="62"/>
  <c r="M1774" i="62"/>
  <c r="N1774" i="62"/>
  <c r="O1773" i="62"/>
  <c r="M1773" i="62"/>
  <c r="N1773" i="62"/>
  <c r="O1772" i="62"/>
  <c r="M1772" i="62"/>
  <c r="N1772" i="62"/>
  <c r="O1771" i="62"/>
  <c r="M1771" i="62"/>
  <c r="N1771" i="62"/>
  <c r="O1770" i="62"/>
  <c r="M1770" i="62"/>
  <c r="N1770" i="62"/>
  <c r="O1769" i="62"/>
  <c r="M1769" i="62"/>
  <c r="N1769" i="62"/>
  <c r="O1768" i="62"/>
  <c r="M1768" i="62"/>
  <c r="N1768" i="62"/>
  <c r="O1767" i="62"/>
  <c r="M1767" i="62"/>
  <c r="N1767" i="62"/>
  <c r="O1766" i="62"/>
  <c r="M1766" i="62"/>
  <c r="N1766" i="62"/>
  <c r="O1765" i="62"/>
  <c r="M1765" i="62"/>
  <c r="N1765" i="62"/>
  <c r="O1764" i="62"/>
  <c r="M1764" i="62"/>
  <c r="N1764" i="62"/>
  <c r="O1763" i="62"/>
  <c r="M1763" i="62"/>
  <c r="N1763" i="62"/>
  <c r="O1762" i="62"/>
  <c r="M1762" i="62"/>
  <c r="N1762" i="62"/>
  <c r="O1761" i="62"/>
  <c r="M1761" i="62"/>
  <c r="N1761" i="62"/>
  <c r="O1760" i="62"/>
  <c r="M1760" i="62"/>
  <c r="N1760" i="62"/>
  <c r="O1759" i="62"/>
  <c r="M1759" i="62"/>
  <c r="N1759" i="62"/>
  <c r="O1758" i="62"/>
  <c r="M1758" i="62"/>
  <c r="N1758" i="62"/>
  <c r="O1757" i="62"/>
  <c r="M1757" i="62"/>
  <c r="N1757" i="62"/>
  <c r="O1756" i="62"/>
  <c r="M1756" i="62"/>
  <c r="N1756" i="62"/>
  <c r="O1755" i="62"/>
  <c r="M1755" i="62"/>
  <c r="N1755" i="62"/>
  <c r="O1754" i="62"/>
  <c r="M1754" i="62"/>
  <c r="N1754" i="62"/>
  <c r="O1753" i="62"/>
  <c r="M1753" i="62"/>
  <c r="N1753" i="62"/>
  <c r="O1752" i="62"/>
  <c r="M1752" i="62"/>
  <c r="N1752" i="62"/>
  <c r="O1751" i="62"/>
  <c r="M1751" i="62"/>
  <c r="N1751" i="62"/>
  <c r="O1750" i="62"/>
  <c r="M1750" i="62"/>
  <c r="N1750" i="62"/>
  <c r="O1749" i="62"/>
  <c r="M1749" i="62"/>
  <c r="N1749" i="62"/>
  <c r="O1748" i="62"/>
  <c r="M1748" i="62"/>
  <c r="N1748" i="62"/>
  <c r="O1747" i="62"/>
  <c r="M1747" i="62"/>
  <c r="N1747" i="62"/>
  <c r="O1746" i="62"/>
  <c r="M1746" i="62"/>
  <c r="N1746" i="62"/>
  <c r="O1745" i="62"/>
  <c r="M1745" i="62"/>
  <c r="N1745" i="62"/>
  <c r="O1744" i="62"/>
  <c r="M1744" i="62"/>
  <c r="N1744" i="62"/>
  <c r="O1743" i="62"/>
  <c r="M1743" i="62"/>
  <c r="N1743" i="62"/>
  <c r="O1742" i="62"/>
  <c r="M1742" i="62"/>
  <c r="N1742" i="62"/>
  <c r="O1741" i="62"/>
  <c r="M1741" i="62"/>
  <c r="N1741" i="62"/>
  <c r="O1740" i="62"/>
  <c r="M1740" i="62"/>
  <c r="N1740" i="62"/>
  <c r="O1739" i="62"/>
  <c r="M1739" i="62"/>
  <c r="N1739" i="62"/>
  <c r="O1738" i="62"/>
  <c r="M1738" i="62"/>
  <c r="N1738" i="62"/>
  <c r="O1737" i="62"/>
  <c r="M1737" i="62"/>
  <c r="N1737" i="62"/>
  <c r="O1736" i="62"/>
  <c r="M1736" i="62"/>
  <c r="N1736" i="62"/>
  <c r="O1735" i="62"/>
  <c r="M1735" i="62"/>
  <c r="N1735" i="62"/>
  <c r="O1734" i="62"/>
  <c r="M1734" i="62"/>
  <c r="N1734" i="62"/>
  <c r="O1733" i="62"/>
  <c r="M1733" i="62"/>
  <c r="N1733" i="62"/>
  <c r="O1732" i="62"/>
  <c r="M1732" i="62"/>
  <c r="N1732" i="62"/>
  <c r="O1731" i="62"/>
  <c r="M1731" i="62"/>
  <c r="N1731" i="62"/>
  <c r="O1730" i="62"/>
  <c r="M1730" i="62"/>
  <c r="N1730" i="62"/>
  <c r="O1729" i="62"/>
  <c r="M1729" i="62"/>
  <c r="N1729" i="62"/>
  <c r="O1728" i="62"/>
  <c r="M1728" i="62"/>
  <c r="N1728" i="62"/>
  <c r="O1727" i="62"/>
  <c r="M1727" i="62"/>
  <c r="N1727" i="62"/>
  <c r="O1726" i="62"/>
  <c r="M1726" i="62"/>
  <c r="N1726" i="62"/>
  <c r="O1725" i="62"/>
  <c r="M1725" i="62"/>
  <c r="N1725" i="62"/>
  <c r="O1724" i="62"/>
  <c r="M1724" i="62"/>
  <c r="N1724" i="62"/>
  <c r="O1723" i="62"/>
  <c r="M1723" i="62"/>
  <c r="N1723" i="62"/>
  <c r="O1722" i="62"/>
  <c r="M1722" i="62"/>
  <c r="N1722" i="62"/>
  <c r="O1721" i="62"/>
  <c r="M1721" i="62"/>
  <c r="N1721" i="62"/>
  <c r="O1720" i="62"/>
  <c r="M1720" i="62"/>
  <c r="N1720" i="62"/>
  <c r="O1719" i="62"/>
  <c r="M1719" i="62"/>
  <c r="N1719" i="62"/>
  <c r="O1718" i="62"/>
  <c r="M1718" i="62"/>
  <c r="N1718" i="62"/>
  <c r="O1717" i="62"/>
  <c r="M1717" i="62"/>
  <c r="N1717" i="62"/>
  <c r="O1716" i="62"/>
  <c r="M1716" i="62"/>
  <c r="N1716" i="62"/>
  <c r="O1715" i="62"/>
  <c r="M1715" i="62"/>
  <c r="N1715" i="62"/>
  <c r="O1714" i="62"/>
  <c r="M1714" i="62"/>
  <c r="N1714" i="62"/>
  <c r="O1713" i="62"/>
  <c r="M1713" i="62"/>
  <c r="N1713" i="62"/>
  <c r="O1712" i="62"/>
  <c r="M1712" i="62"/>
  <c r="N1712" i="62"/>
  <c r="O1711" i="62"/>
  <c r="M1711" i="62"/>
  <c r="N1711" i="62"/>
  <c r="O1710" i="62"/>
  <c r="M1710" i="62"/>
  <c r="N1710" i="62"/>
  <c r="O1709" i="62"/>
  <c r="M1709" i="62"/>
  <c r="N1709" i="62"/>
  <c r="O1708" i="62"/>
  <c r="M1708" i="62"/>
  <c r="N1708" i="62"/>
  <c r="O1707" i="62"/>
  <c r="M1707" i="62"/>
  <c r="N1707" i="62"/>
  <c r="O1706" i="62"/>
  <c r="M1706" i="62"/>
  <c r="N1706" i="62"/>
  <c r="O1705" i="62"/>
  <c r="M1705" i="62"/>
  <c r="N1705" i="62"/>
  <c r="O1704" i="62"/>
  <c r="M1704" i="62"/>
  <c r="N1704" i="62"/>
  <c r="O1703" i="62"/>
  <c r="M1703" i="62"/>
  <c r="N1703" i="62"/>
  <c r="O1702" i="62"/>
  <c r="M1702" i="62"/>
  <c r="N1702" i="62"/>
  <c r="O1701" i="62"/>
  <c r="M1701" i="62"/>
  <c r="N1701" i="62"/>
  <c r="O1700" i="62"/>
  <c r="M1700" i="62"/>
  <c r="N1700" i="62"/>
  <c r="O1699" i="62"/>
  <c r="M1699" i="62"/>
  <c r="N1699" i="62"/>
  <c r="O1698" i="62"/>
  <c r="M1698" i="62"/>
  <c r="N1698" i="62"/>
  <c r="O1697" i="62"/>
  <c r="M1697" i="62"/>
  <c r="N1697" i="62"/>
  <c r="O1696" i="62"/>
  <c r="M1696" i="62"/>
  <c r="N1696" i="62"/>
  <c r="O1695" i="62"/>
  <c r="M1695" i="62"/>
  <c r="N1695" i="62"/>
  <c r="O1694" i="62"/>
  <c r="M1694" i="62"/>
  <c r="N1694" i="62"/>
  <c r="O1693" i="62"/>
  <c r="M1693" i="62"/>
  <c r="N1693" i="62"/>
  <c r="O1692" i="62"/>
  <c r="M1692" i="62"/>
  <c r="N1692" i="62"/>
  <c r="O1691" i="62"/>
  <c r="M1691" i="62"/>
  <c r="N1691" i="62"/>
  <c r="O1690" i="62"/>
  <c r="M1690" i="62"/>
  <c r="N1690" i="62"/>
  <c r="O1689" i="62"/>
  <c r="M1689" i="62"/>
  <c r="N1689" i="62"/>
  <c r="O1688" i="62"/>
  <c r="M1688" i="62"/>
  <c r="N1688" i="62"/>
  <c r="O1687" i="62"/>
  <c r="M1687" i="62"/>
  <c r="N1687" i="62"/>
  <c r="O1686" i="62"/>
  <c r="M1686" i="62"/>
  <c r="N1686" i="62"/>
  <c r="O1685" i="62"/>
  <c r="M1685" i="62"/>
  <c r="N1685" i="62"/>
  <c r="O1684" i="62"/>
  <c r="M1684" i="62"/>
  <c r="N1684" i="62"/>
  <c r="O1683" i="62"/>
  <c r="M1683" i="62"/>
  <c r="N1683" i="62"/>
  <c r="O1682" i="62"/>
  <c r="M1682" i="62"/>
  <c r="N1682" i="62"/>
  <c r="O1681" i="62"/>
  <c r="M1681" i="62"/>
  <c r="N1681" i="62"/>
  <c r="O1680" i="62"/>
  <c r="M1680" i="62"/>
  <c r="N1680" i="62"/>
  <c r="O1679" i="62"/>
  <c r="M1679" i="62"/>
  <c r="N1679" i="62"/>
  <c r="O1678" i="62"/>
  <c r="M1678" i="62"/>
  <c r="N1678" i="62"/>
  <c r="O1677" i="62"/>
  <c r="M1677" i="62"/>
  <c r="N1677" i="62"/>
  <c r="O1676" i="62"/>
  <c r="M1676" i="62"/>
  <c r="N1676" i="62"/>
  <c r="O1675" i="62"/>
  <c r="M1675" i="62"/>
  <c r="N1675" i="62"/>
  <c r="O1674" i="62"/>
  <c r="M1674" i="62"/>
  <c r="N1674" i="62"/>
  <c r="O1673" i="62"/>
  <c r="M1673" i="62"/>
  <c r="N1673" i="62"/>
  <c r="O1672" i="62"/>
  <c r="M1672" i="62"/>
  <c r="N1672" i="62"/>
  <c r="O1671" i="62"/>
  <c r="M1671" i="62"/>
  <c r="N1671" i="62"/>
  <c r="O1670" i="62"/>
  <c r="M1670" i="62"/>
  <c r="N1670" i="62"/>
  <c r="O1669" i="62"/>
  <c r="M1669" i="62"/>
  <c r="N1669" i="62"/>
  <c r="O1668" i="62"/>
  <c r="M1668" i="62"/>
  <c r="N1668" i="62"/>
  <c r="O1667" i="62"/>
  <c r="M1667" i="62"/>
  <c r="N1667" i="62"/>
  <c r="O1666" i="62"/>
  <c r="M1666" i="62"/>
  <c r="N1666" i="62"/>
  <c r="O1665" i="62"/>
  <c r="M1665" i="62"/>
  <c r="N1665" i="62"/>
  <c r="O1664" i="62"/>
  <c r="M1664" i="62"/>
  <c r="N1664" i="62"/>
  <c r="O1663" i="62"/>
  <c r="M1663" i="62"/>
  <c r="N1663" i="62"/>
  <c r="O1662" i="62"/>
  <c r="M1662" i="62"/>
  <c r="N1662" i="62"/>
  <c r="O1661" i="62"/>
  <c r="M1661" i="62"/>
  <c r="N1661" i="62"/>
  <c r="O1660" i="62"/>
  <c r="M1660" i="62"/>
  <c r="N1660" i="62"/>
  <c r="O1659" i="62"/>
  <c r="M1659" i="62"/>
  <c r="N1659" i="62"/>
  <c r="O1658" i="62"/>
  <c r="M1658" i="62"/>
  <c r="N1658" i="62"/>
  <c r="O1657" i="62"/>
  <c r="M1657" i="62"/>
  <c r="N1657" i="62"/>
  <c r="O1656" i="62"/>
  <c r="M1656" i="62"/>
  <c r="N1656" i="62"/>
  <c r="O1655" i="62"/>
  <c r="M1655" i="62"/>
  <c r="N1655" i="62"/>
  <c r="O1654" i="62"/>
  <c r="M1654" i="62"/>
  <c r="N1654" i="62"/>
  <c r="O1653" i="62"/>
  <c r="M1653" i="62"/>
  <c r="N1653" i="62"/>
  <c r="O1652" i="62"/>
  <c r="M1652" i="62"/>
  <c r="N1652" i="62"/>
  <c r="O1651" i="62"/>
  <c r="M1651" i="62"/>
  <c r="N1651" i="62"/>
  <c r="O1650" i="62"/>
  <c r="M1650" i="62"/>
  <c r="N1650" i="62"/>
  <c r="O1649" i="62"/>
  <c r="M1649" i="62"/>
  <c r="N1649" i="62"/>
  <c r="O1648" i="62"/>
  <c r="M1648" i="62"/>
  <c r="N1648" i="62"/>
  <c r="O1647" i="62"/>
  <c r="M1647" i="62"/>
  <c r="N1647" i="62"/>
  <c r="O1646" i="62"/>
  <c r="M1646" i="62"/>
  <c r="N1646" i="62"/>
  <c r="O1645" i="62"/>
  <c r="M1645" i="62"/>
  <c r="N1645" i="62"/>
  <c r="O1644" i="62"/>
  <c r="M1644" i="62"/>
  <c r="N1644" i="62"/>
  <c r="O1643" i="62"/>
  <c r="M1643" i="62"/>
  <c r="N1643" i="62"/>
  <c r="O1642" i="62"/>
  <c r="M1642" i="62"/>
  <c r="N1642" i="62"/>
  <c r="O1641" i="62"/>
  <c r="M1641" i="62"/>
  <c r="N1641" i="62"/>
  <c r="O1640" i="62"/>
  <c r="M1640" i="62"/>
  <c r="N1640" i="62"/>
  <c r="O1639" i="62"/>
  <c r="M1639" i="62"/>
  <c r="N1639" i="62"/>
  <c r="O1638" i="62"/>
  <c r="M1638" i="62"/>
  <c r="N1638" i="62"/>
  <c r="O1637" i="62"/>
  <c r="M1637" i="62"/>
  <c r="N1637" i="62"/>
  <c r="O1636" i="62"/>
  <c r="M1636" i="62"/>
  <c r="N1636" i="62"/>
  <c r="O1635" i="62"/>
  <c r="M1635" i="62"/>
  <c r="N1635" i="62"/>
  <c r="O1634" i="62"/>
  <c r="M1634" i="62"/>
  <c r="N1634" i="62"/>
  <c r="O1633" i="62"/>
  <c r="M1633" i="62"/>
  <c r="N1633" i="62"/>
  <c r="O1632" i="62"/>
  <c r="M1632" i="62"/>
  <c r="N1632" i="62"/>
  <c r="O1631" i="62"/>
  <c r="M1631" i="62"/>
  <c r="N1631" i="62"/>
  <c r="O1630" i="62"/>
  <c r="M1630" i="62"/>
  <c r="N1630" i="62"/>
  <c r="O1629" i="62"/>
  <c r="M1629" i="62"/>
  <c r="N1629" i="62"/>
  <c r="O1628" i="62"/>
  <c r="M1628" i="62"/>
  <c r="N1628" i="62"/>
  <c r="O1627" i="62"/>
  <c r="M1627" i="62"/>
  <c r="N1627" i="62"/>
  <c r="O1626" i="62"/>
  <c r="M1626" i="62"/>
  <c r="N1626" i="62"/>
  <c r="O1625" i="62"/>
  <c r="M1625" i="62"/>
  <c r="N1625" i="62"/>
  <c r="O1624" i="62"/>
  <c r="M1624" i="62"/>
  <c r="N1624" i="62"/>
  <c r="O1623" i="62"/>
  <c r="M1623" i="62"/>
  <c r="N1623" i="62"/>
  <c r="O1622" i="62"/>
  <c r="M1622" i="62"/>
  <c r="N1622" i="62"/>
  <c r="O1621" i="62"/>
  <c r="M1621" i="62"/>
  <c r="N1621" i="62"/>
  <c r="O1620" i="62"/>
  <c r="M1620" i="62"/>
  <c r="N1620" i="62"/>
  <c r="O1619" i="62"/>
  <c r="M1619" i="62"/>
  <c r="N1619" i="62"/>
  <c r="O1618" i="62"/>
  <c r="M1618" i="62"/>
  <c r="N1618" i="62"/>
  <c r="O1617" i="62"/>
  <c r="M1617" i="62"/>
  <c r="N1617" i="62"/>
  <c r="O1616" i="62"/>
  <c r="M1616" i="62"/>
  <c r="N1616" i="62"/>
  <c r="O1615" i="62"/>
  <c r="M1615" i="62"/>
  <c r="N1615" i="62"/>
  <c r="O1614" i="62"/>
  <c r="M1614" i="62"/>
  <c r="N1614" i="62"/>
  <c r="O1613" i="62"/>
  <c r="M1613" i="62"/>
  <c r="N1613" i="62"/>
  <c r="O1612" i="62"/>
  <c r="M1612" i="62"/>
  <c r="N1612" i="62"/>
  <c r="O1611" i="62"/>
  <c r="M1611" i="62"/>
  <c r="N1611" i="62"/>
  <c r="O1610" i="62"/>
  <c r="M1610" i="62"/>
  <c r="N1610" i="62"/>
  <c r="O1609" i="62"/>
  <c r="M1609" i="62"/>
  <c r="N1609" i="62"/>
  <c r="O1608" i="62"/>
  <c r="M1608" i="62"/>
  <c r="N1608" i="62"/>
  <c r="O1607" i="62"/>
  <c r="M1607" i="62"/>
  <c r="N1607" i="62"/>
  <c r="O1606" i="62"/>
  <c r="M1606" i="62"/>
  <c r="N1606" i="62"/>
  <c r="O1605" i="62"/>
  <c r="M1605" i="62"/>
  <c r="N1605" i="62"/>
  <c r="O1604" i="62"/>
  <c r="M1604" i="62"/>
  <c r="N1604" i="62"/>
  <c r="O1603" i="62"/>
  <c r="M1603" i="62"/>
  <c r="N1603" i="62"/>
  <c r="O1602" i="62"/>
  <c r="M1602" i="62"/>
  <c r="N1602" i="62"/>
  <c r="O1601" i="62"/>
  <c r="M1601" i="62"/>
  <c r="N1601" i="62"/>
  <c r="O1600" i="62"/>
  <c r="M1600" i="62"/>
  <c r="N1600" i="62"/>
  <c r="O1599" i="62"/>
  <c r="M1599" i="62"/>
  <c r="N1599" i="62"/>
  <c r="O1598" i="62"/>
  <c r="M1598" i="62"/>
  <c r="N1598" i="62"/>
  <c r="O1597" i="62"/>
  <c r="M1597" i="62"/>
  <c r="N1597" i="62"/>
  <c r="O1596" i="62"/>
  <c r="M1596" i="62"/>
  <c r="N1596" i="62"/>
  <c r="O1595" i="62"/>
  <c r="M1595" i="62"/>
  <c r="N1595" i="62"/>
  <c r="O1594" i="62"/>
  <c r="M1594" i="62"/>
  <c r="N1594" i="62"/>
  <c r="O1593" i="62"/>
  <c r="M1593" i="62"/>
  <c r="N1593" i="62"/>
  <c r="O1592" i="62"/>
  <c r="M1592" i="62"/>
  <c r="N1592" i="62"/>
  <c r="O1591" i="62"/>
  <c r="M1591" i="62"/>
  <c r="N1591" i="62"/>
  <c r="O1590" i="62"/>
  <c r="M1590" i="62"/>
  <c r="N1590" i="62"/>
  <c r="O1589" i="62"/>
  <c r="M1589" i="62"/>
  <c r="N1589" i="62"/>
  <c r="O1588" i="62"/>
  <c r="M1588" i="62"/>
  <c r="N1588" i="62"/>
  <c r="O1587" i="62"/>
  <c r="M1587" i="62"/>
  <c r="N1587" i="62"/>
  <c r="O1586" i="62"/>
  <c r="M1586" i="62"/>
  <c r="N1586" i="62"/>
  <c r="O1585" i="62"/>
  <c r="M1585" i="62"/>
  <c r="N1585" i="62"/>
  <c r="O1584" i="62"/>
  <c r="M1584" i="62"/>
  <c r="N1584" i="62"/>
  <c r="O1583" i="62"/>
  <c r="M1583" i="62"/>
  <c r="N1583" i="62"/>
  <c r="O1582" i="62"/>
  <c r="M1582" i="62"/>
  <c r="N1582" i="62"/>
  <c r="O1581" i="62"/>
  <c r="M1581" i="62"/>
  <c r="N1581" i="62"/>
  <c r="O1580" i="62"/>
  <c r="M1580" i="62"/>
  <c r="N1580" i="62"/>
  <c r="O1579" i="62"/>
  <c r="M1579" i="62"/>
  <c r="N1579" i="62"/>
  <c r="O1578" i="62"/>
  <c r="M1578" i="62"/>
  <c r="N1578" i="62"/>
  <c r="O1577" i="62"/>
  <c r="M1577" i="62"/>
  <c r="N1577" i="62"/>
  <c r="O1576" i="62"/>
  <c r="M1576" i="62"/>
  <c r="N1576" i="62"/>
  <c r="O1575" i="62"/>
  <c r="M1575" i="62"/>
  <c r="N1575" i="62"/>
  <c r="O1574" i="62"/>
  <c r="M1574" i="62"/>
  <c r="N1574" i="62"/>
  <c r="O1573" i="62"/>
  <c r="M1573" i="62"/>
  <c r="N1573" i="62"/>
  <c r="O1572" i="62"/>
  <c r="M1572" i="62"/>
  <c r="N1572" i="62"/>
  <c r="O1571" i="62"/>
  <c r="M1571" i="62"/>
  <c r="N1571" i="62"/>
  <c r="O1570" i="62"/>
  <c r="M1570" i="62"/>
  <c r="N1570" i="62"/>
  <c r="O1569" i="62"/>
  <c r="M1569" i="62"/>
  <c r="N1569" i="62"/>
  <c r="O1568" i="62"/>
  <c r="M1568" i="62"/>
  <c r="N1568" i="62"/>
  <c r="O1567" i="62"/>
  <c r="M1567" i="62"/>
  <c r="N1567" i="62"/>
  <c r="O1566" i="62"/>
  <c r="M1566" i="62"/>
  <c r="N1566" i="62"/>
  <c r="O1565" i="62"/>
  <c r="M1565" i="62"/>
  <c r="N1565" i="62"/>
  <c r="O1564" i="62"/>
  <c r="M1564" i="62"/>
  <c r="N1564" i="62"/>
  <c r="O1563" i="62"/>
  <c r="M1563" i="62"/>
  <c r="N1563" i="62"/>
  <c r="O1562" i="62"/>
  <c r="M1562" i="62"/>
  <c r="N1562" i="62"/>
  <c r="O1561" i="62"/>
  <c r="M1561" i="62"/>
  <c r="N1561" i="62"/>
  <c r="O1560" i="62"/>
  <c r="M1560" i="62"/>
  <c r="N1560" i="62"/>
  <c r="O1559" i="62"/>
  <c r="M1559" i="62"/>
  <c r="N1559" i="62"/>
  <c r="O1558" i="62"/>
  <c r="M1558" i="62"/>
  <c r="N1558" i="62"/>
  <c r="O1557" i="62"/>
  <c r="M1557" i="62"/>
  <c r="N1557" i="62"/>
  <c r="O1556" i="62"/>
  <c r="M1556" i="62"/>
  <c r="N1556" i="62"/>
  <c r="O1555" i="62"/>
  <c r="M1555" i="62"/>
  <c r="N1555" i="62"/>
  <c r="O1554" i="62"/>
  <c r="M1554" i="62"/>
  <c r="N1554" i="62"/>
  <c r="O1553" i="62"/>
  <c r="M1553" i="62"/>
  <c r="N1553" i="62"/>
  <c r="O1552" i="62"/>
  <c r="M1552" i="62"/>
  <c r="N1552" i="62"/>
  <c r="O1551" i="62"/>
  <c r="M1551" i="62"/>
  <c r="N1551" i="62"/>
  <c r="O1550" i="62"/>
  <c r="M1550" i="62"/>
  <c r="N1550" i="62"/>
  <c r="O1549" i="62"/>
  <c r="M1549" i="62"/>
  <c r="N1549" i="62"/>
  <c r="O1548" i="62"/>
  <c r="M1548" i="62"/>
  <c r="N1548" i="62"/>
  <c r="O1547" i="62"/>
  <c r="M1547" i="62"/>
  <c r="N1547" i="62"/>
  <c r="O1546" i="62"/>
  <c r="M1546" i="62"/>
  <c r="N1546" i="62"/>
  <c r="O1545" i="62"/>
  <c r="M1545" i="62"/>
  <c r="N1545" i="62"/>
  <c r="O1544" i="62"/>
  <c r="M1544" i="62"/>
  <c r="N1544" i="62"/>
  <c r="O1543" i="62"/>
  <c r="M1543" i="62"/>
  <c r="N1543" i="62"/>
  <c r="O1542" i="62"/>
  <c r="M1542" i="62"/>
  <c r="N1542" i="62"/>
  <c r="O1541" i="62"/>
  <c r="M1541" i="62"/>
  <c r="N1541" i="62"/>
  <c r="O1540" i="62"/>
  <c r="M1540" i="62"/>
  <c r="N1540" i="62"/>
  <c r="O1539" i="62"/>
  <c r="M1539" i="62"/>
  <c r="N1539" i="62"/>
  <c r="O1538" i="62"/>
  <c r="M1538" i="62"/>
  <c r="N1538" i="62"/>
  <c r="O1537" i="62"/>
  <c r="M1537" i="62"/>
  <c r="N1537" i="62"/>
  <c r="O1536" i="62"/>
  <c r="M1536" i="62"/>
  <c r="N1536" i="62"/>
  <c r="O1535" i="62"/>
  <c r="M1535" i="62"/>
  <c r="N1535" i="62"/>
  <c r="O1534" i="62"/>
  <c r="M1534" i="62"/>
  <c r="N1534" i="62"/>
  <c r="O1533" i="62"/>
  <c r="M1533" i="62"/>
  <c r="N1533" i="62"/>
  <c r="O1532" i="62"/>
  <c r="M1532" i="62"/>
  <c r="N1532" i="62"/>
  <c r="O1531" i="62"/>
  <c r="M1531" i="62"/>
  <c r="N1531" i="62"/>
  <c r="O1530" i="62"/>
  <c r="M1530" i="62"/>
  <c r="N1530" i="62"/>
  <c r="O1529" i="62"/>
  <c r="M1529" i="62"/>
  <c r="N1529" i="62"/>
  <c r="O1528" i="62"/>
  <c r="M1528" i="62"/>
  <c r="N1528" i="62"/>
  <c r="O1527" i="62"/>
  <c r="M1527" i="62"/>
  <c r="N1527" i="62"/>
  <c r="O1526" i="62"/>
  <c r="M1526" i="62"/>
  <c r="N1526" i="62"/>
  <c r="O1525" i="62"/>
  <c r="M1525" i="62"/>
  <c r="N1525" i="62"/>
  <c r="O1524" i="62"/>
  <c r="M1524" i="62"/>
  <c r="N1524" i="62"/>
  <c r="O1523" i="62"/>
  <c r="M1523" i="62"/>
  <c r="N1523" i="62"/>
  <c r="O1522" i="62"/>
  <c r="M1522" i="62"/>
  <c r="N1522" i="62"/>
  <c r="O1521" i="62"/>
  <c r="M1521" i="62"/>
  <c r="N1521" i="62"/>
  <c r="O1520" i="62"/>
  <c r="M1520" i="62"/>
  <c r="N1520" i="62"/>
  <c r="O1519" i="62"/>
  <c r="M1519" i="62"/>
  <c r="N1519" i="62"/>
  <c r="O1518" i="62"/>
  <c r="M1518" i="62"/>
  <c r="N1518" i="62"/>
  <c r="O1517" i="62"/>
  <c r="M1517" i="62"/>
  <c r="N1517" i="62"/>
  <c r="O1516" i="62"/>
  <c r="M1516" i="62"/>
  <c r="N1516" i="62"/>
  <c r="O1515" i="62"/>
  <c r="M1515" i="62"/>
  <c r="N1515" i="62"/>
  <c r="O1514" i="62"/>
  <c r="M1514" i="62"/>
  <c r="N1514" i="62"/>
  <c r="O1513" i="62"/>
  <c r="M1513" i="62"/>
  <c r="N1513" i="62"/>
  <c r="O1512" i="62"/>
  <c r="M1512" i="62"/>
  <c r="N1512" i="62"/>
  <c r="O1511" i="62"/>
  <c r="M1511" i="62"/>
  <c r="N1511" i="62"/>
  <c r="O1510" i="62"/>
  <c r="M1510" i="62"/>
  <c r="N1510" i="62"/>
  <c r="O1509" i="62"/>
  <c r="M1509" i="62"/>
  <c r="N1509" i="62"/>
  <c r="O1508" i="62"/>
  <c r="M1508" i="62"/>
  <c r="N1508" i="62"/>
  <c r="O1507" i="62"/>
  <c r="M1507" i="62"/>
  <c r="N1507" i="62"/>
  <c r="O1506" i="62"/>
  <c r="M1506" i="62"/>
  <c r="N1506" i="62"/>
  <c r="O1505" i="62"/>
  <c r="M1505" i="62"/>
  <c r="N1505" i="62"/>
  <c r="O1504" i="62"/>
  <c r="M1504" i="62"/>
  <c r="N1504" i="62"/>
  <c r="O1503" i="62"/>
  <c r="M1503" i="62"/>
  <c r="N1503" i="62"/>
  <c r="O1502" i="62"/>
  <c r="M1502" i="62"/>
  <c r="N1502" i="62"/>
  <c r="O1501" i="62"/>
  <c r="M1501" i="62"/>
  <c r="N1501" i="62"/>
  <c r="O1500" i="62"/>
  <c r="M1500" i="62"/>
  <c r="N1500" i="62"/>
  <c r="O1499" i="62"/>
  <c r="M1499" i="62"/>
  <c r="N1499" i="62"/>
  <c r="O1498" i="62"/>
  <c r="M1498" i="62"/>
  <c r="N1498" i="62"/>
  <c r="O1497" i="62"/>
  <c r="M1497" i="62"/>
  <c r="N1497" i="62"/>
  <c r="O1496" i="62"/>
  <c r="M1496" i="62"/>
  <c r="N1496" i="62"/>
  <c r="O1495" i="62"/>
  <c r="M1495" i="62"/>
  <c r="N1495" i="62"/>
  <c r="O1494" i="62"/>
  <c r="M1494" i="62"/>
  <c r="N1494" i="62"/>
  <c r="O1493" i="62"/>
  <c r="M1493" i="62"/>
  <c r="N1493" i="62"/>
  <c r="O1492" i="62"/>
  <c r="M1492" i="62"/>
  <c r="N1492" i="62"/>
  <c r="O1491" i="62"/>
  <c r="M1491" i="62"/>
  <c r="N1491" i="62"/>
  <c r="O1490" i="62"/>
  <c r="M1490" i="62"/>
  <c r="N1490" i="62"/>
  <c r="O1489" i="62"/>
  <c r="M1489" i="62"/>
  <c r="N1489" i="62"/>
  <c r="O1488" i="62"/>
  <c r="M1488" i="62"/>
  <c r="N1488" i="62"/>
  <c r="O1487" i="62"/>
  <c r="M1487" i="62"/>
  <c r="N1487" i="62"/>
  <c r="O1486" i="62"/>
  <c r="M1486" i="62"/>
  <c r="N1486" i="62"/>
  <c r="O1485" i="62"/>
  <c r="M1485" i="62"/>
  <c r="N1485" i="62"/>
  <c r="O1484" i="62"/>
  <c r="M1484" i="62"/>
  <c r="N1484" i="62"/>
  <c r="O1483" i="62"/>
  <c r="M1483" i="62"/>
  <c r="N1483" i="62"/>
  <c r="O1482" i="62"/>
  <c r="M1482" i="62"/>
  <c r="N1482" i="62"/>
  <c r="O1481" i="62"/>
  <c r="M1481" i="62"/>
  <c r="N1481" i="62"/>
  <c r="O1480" i="62"/>
  <c r="M1480" i="62"/>
  <c r="N1480" i="62"/>
  <c r="O1479" i="62"/>
  <c r="M1479" i="62"/>
  <c r="N1479" i="62"/>
  <c r="O1478" i="62"/>
  <c r="M1478" i="62"/>
  <c r="N1478" i="62"/>
  <c r="O1477" i="62"/>
  <c r="M1477" i="62"/>
  <c r="N1477" i="62"/>
  <c r="O1476" i="62"/>
  <c r="M1476" i="62"/>
  <c r="N1476" i="62"/>
  <c r="O1475" i="62"/>
  <c r="M1475" i="62"/>
  <c r="N1475" i="62"/>
  <c r="O1474" i="62"/>
  <c r="M1474" i="62"/>
  <c r="N1474" i="62"/>
  <c r="O1473" i="62"/>
  <c r="M1473" i="62"/>
  <c r="N1473" i="62"/>
  <c r="O1472" i="62"/>
  <c r="M1472" i="62"/>
  <c r="N1472" i="62"/>
  <c r="O1471" i="62"/>
  <c r="M1471" i="62"/>
  <c r="N1471" i="62"/>
  <c r="O1470" i="62"/>
  <c r="M1470" i="62"/>
  <c r="N1470" i="62"/>
  <c r="O1469" i="62"/>
  <c r="M1469" i="62"/>
  <c r="N1469" i="62"/>
  <c r="O1468" i="62"/>
  <c r="M1468" i="62"/>
  <c r="N1468" i="62"/>
  <c r="O1467" i="62"/>
  <c r="M1467" i="62"/>
  <c r="N1467" i="62"/>
  <c r="O1466" i="62"/>
  <c r="M1466" i="62"/>
  <c r="N1466" i="62"/>
  <c r="O1465" i="62"/>
  <c r="M1465" i="62"/>
  <c r="N1465" i="62"/>
  <c r="O1464" i="62"/>
  <c r="M1464" i="62"/>
  <c r="N1464" i="62"/>
  <c r="O1463" i="62"/>
  <c r="M1463" i="62"/>
  <c r="N1463" i="62"/>
  <c r="O1462" i="62"/>
  <c r="M1462" i="62"/>
  <c r="N1462" i="62"/>
  <c r="O1461" i="62"/>
  <c r="M1461" i="62"/>
  <c r="N1461" i="62"/>
  <c r="O1460" i="62"/>
  <c r="M1460" i="62"/>
  <c r="N1460" i="62"/>
  <c r="O1459" i="62"/>
  <c r="M1459" i="62"/>
  <c r="N1459" i="62"/>
  <c r="O1458" i="62"/>
  <c r="M1458" i="62"/>
  <c r="N1458" i="62"/>
  <c r="O1457" i="62"/>
  <c r="M1457" i="62"/>
  <c r="N1457" i="62"/>
  <c r="O1456" i="62"/>
  <c r="M1456" i="62"/>
  <c r="N1456" i="62"/>
  <c r="O1455" i="62"/>
  <c r="M1455" i="62"/>
  <c r="N1455" i="62"/>
  <c r="O1454" i="62"/>
  <c r="M1454" i="62"/>
  <c r="N1454" i="62"/>
  <c r="O1453" i="62"/>
  <c r="M1453" i="62"/>
  <c r="N1453" i="62"/>
  <c r="O1452" i="62"/>
  <c r="M1452" i="62"/>
  <c r="N1452" i="62"/>
  <c r="O1451" i="62"/>
  <c r="M1451" i="62"/>
  <c r="N1451" i="62"/>
  <c r="O1450" i="62"/>
  <c r="M1450" i="62"/>
  <c r="N1450" i="62"/>
  <c r="O1449" i="62"/>
  <c r="M1449" i="62"/>
  <c r="N1449" i="62"/>
  <c r="O1448" i="62"/>
  <c r="M1448" i="62"/>
  <c r="N1448" i="62"/>
  <c r="O1447" i="62"/>
  <c r="M1447" i="62"/>
  <c r="N1447" i="62"/>
  <c r="O1446" i="62"/>
  <c r="M1446" i="62"/>
  <c r="N1446" i="62"/>
  <c r="O1445" i="62"/>
  <c r="M1445" i="62"/>
  <c r="N1445" i="62"/>
  <c r="O1444" i="62"/>
  <c r="M1444" i="62"/>
  <c r="N1444" i="62"/>
  <c r="O1443" i="62"/>
  <c r="M1443" i="62"/>
  <c r="N1443" i="62"/>
  <c r="O1442" i="62"/>
  <c r="M1442" i="62"/>
  <c r="N1442" i="62"/>
  <c r="O1441" i="62"/>
  <c r="M1441" i="62"/>
  <c r="N1441" i="62"/>
  <c r="O1440" i="62"/>
  <c r="M1440" i="62"/>
  <c r="N1440" i="62"/>
  <c r="O1439" i="62"/>
  <c r="M1439" i="62"/>
  <c r="N1439" i="62"/>
  <c r="O1438" i="62"/>
  <c r="M1438" i="62"/>
  <c r="N1438" i="62"/>
  <c r="O1437" i="62"/>
  <c r="M1437" i="62"/>
  <c r="N1437" i="62"/>
  <c r="O1436" i="62"/>
  <c r="M1436" i="62"/>
  <c r="N1436" i="62"/>
  <c r="O1435" i="62"/>
  <c r="M1435" i="62"/>
  <c r="N1435" i="62"/>
  <c r="O1434" i="62"/>
  <c r="M1434" i="62"/>
  <c r="N1434" i="62"/>
  <c r="O1433" i="62"/>
  <c r="M1433" i="62"/>
  <c r="N1433" i="62"/>
  <c r="O1432" i="62"/>
  <c r="M1432" i="62"/>
  <c r="N1432" i="62"/>
  <c r="O1431" i="62"/>
  <c r="M1431" i="62"/>
  <c r="N1431" i="62"/>
  <c r="O1430" i="62"/>
  <c r="M1430" i="62"/>
  <c r="N1430" i="62"/>
  <c r="O1429" i="62"/>
  <c r="M1429" i="62"/>
  <c r="N1429" i="62"/>
  <c r="O1428" i="62"/>
  <c r="M1428" i="62"/>
  <c r="N1428" i="62"/>
  <c r="O1427" i="62"/>
  <c r="M1427" i="62"/>
  <c r="N1427" i="62"/>
  <c r="O1426" i="62"/>
  <c r="M1426" i="62"/>
  <c r="N1426" i="62"/>
  <c r="O1425" i="62"/>
  <c r="M1425" i="62"/>
  <c r="N1425" i="62"/>
  <c r="O1424" i="62"/>
  <c r="M1424" i="62"/>
  <c r="N1424" i="62"/>
  <c r="O1423" i="62"/>
  <c r="M1423" i="62"/>
  <c r="N1423" i="62"/>
  <c r="O1422" i="62"/>
  <c r="M1422" i="62"/>
  <c r="N1422" i="62"/>
  <c r="O1421" i="62"/>
  <c r="M1421" i="62"/>
  <c r="N1421" i="62"/>
  <c r="O1420" i="62"/>
  <c r="M1420" i="62"/>
  <c r="N1420" i="62"/>
  <c r="O1419" i="62"/>
  <c r="M1419" i="62"/>
  <c r="N1419" i="62"/>
  <c r="O1418" i="62"/>
  <c r="M1418" i="62"/>
  <c r="N1418" i="62"/>
  <c r="O1417" i="62"/>
  <c r="M1417" i="62"/>
  <c r="N1417" i="62"/>
  <c r="O1416" i="62"/>
  <c r="M1416" i="62"/>
  <c r="N1416" i="62"/>
  <c r="O1415" i="62"/>
  <c r="M1415" i="62"/>
  <c r="N1415" i="62"/>
  <c r="O1414" i="62"/>
  <c r="M1414" i="62"/>
  <c r="N1414" i="62"/>
  <c r="O1413" i="62"/>
  <c r="M1413" i="62"/>
  <c r="N1413" i="62"/>
  <c r="O1412" i="62"/>
  <c r="M1412" i="62"/>
  <c r="N1412" i="62"/>
  <c r="O1411" i="62"/>
  <c r="M1411" i="62"/>
  <c r="N1411" i="62"/>
  <c r="O1410" i="62"/>
  <c r="M1410" i="62"/>
  <c r="N1410" i="62"/>
  <c r="O1409" i="62"/>
  <c r="M1409" i="62"/>
  <c r="N1409" i="62"/>
  <c r="O1408" i="62"/>
  <c r="M1408" i="62"/>
  <c r="N1408" i="62"/>
  <c r="O1407" i="62"/>
  <c r="M1407" i="62"/>
  <c r="N1407" i="62"/>
  <c r="O1406" i="62"/>
  <c r="M1406" i="62"/>
  <c r="N1406" i="62"/>
  <c r="O1405" i="62"/>
  <c r="M1405" i="62"/>
  <c r="N1405" i="62"/>
  <c r="O1404" i="62"/>
  <c r="M1404" i="62"/>
  <c r="N1404" i="62"/>
  <c r="O1403" i="62"/>
  <c r="M1403" i="62"/>
  <c r="N1403" i="62"/>
  <c r="O1402" i="62"/>
  <c r="M1402" i="62"/>
  <c r="N1402" i="62"/>
  <c r="O1401" i="62"/>
  <c r="M1401" i="62"/>
  <c r="N1401" i="62"/>
  <c r="O1400" i="62"/>
  <c r="M1400" i="62"/>
  <c r="N1400" i="62"/>
  <c r="O1399" i="62"/>
  <c r="M1399" i="62"/>
  <c r="N1399" i="62"/>
  <c r="O1398" i="62"/>
  <c r="M1398" i="62"/>
  <c r="N1398" i="62"/>
  <c r="O1397" i="62"/>
  <c r="M1397" i="62"/>
  <c r="N1397" i="62"/>
  <c r="O1396" i="62"/>
  <c r="M1396" i="62"/>
  <c r="N1396" i="62"/>
  <c r="O1395" i="62"/>
  <c r="M1395" i="62"/>
  <c r="N1395" i="62"/>
  <c r="O1394" i="62"/>
  <c r="M1394" i="62"/>
  <c r="N1394" i="62"/>
  <c r="O1393" i="62"/>
  <c r="M1393" i="62"/>
  <c r="N1393" i="62"/>
  <c r="O1392" i="62"/>
  <c r="M1392" i="62"/>
  <c r="N1392" i="62"/>
  <c r="O1391" i="62"/>
  <c r="M1391" i="62"/>
  <c r="N1391" i="62"/>
  <c r="O1390" i="62"/>
  <c r="M1390" i="62"/>
  <c r="N1390" i="62"/>
  <c r="O1389" i="62"/>
  <c r="M1389" i="62"/>
  <c r="N1389" i="62"/>
  <c r="O1388" i="62"/>
  <c r="M1388" i="62"/>
  <c r="N1388" i="62"/>
  <c r="O1387" i="62"/>
  <c r="M1387" i="62"/>
  <c r="N1387" i="62"/>
  <c r="O1386" i="62"/>
  <c r="M1386" i="62"/>
  <c r="N1386" i="62"/>
  <c r="O1385" i="62"/>
  <c r="M1385" i="62"/>
  <c r="N1385" i="62"/>
  <c r="O1384" i="62"/>
  <c r="M1384" i="62"/>
  <c r="N1384" i="62"/>
  <c r="O1383" i="62"/>
  <c r="M1383" i="62"/>
  <c r="N1383" i="62"/>
  <c r="O1382" i="62"/>
  <c r="M1382" i="62"/>
  <c r="N1382" i="62"/>
  <c r="O1381" i="62"/>
  <c r="M1381" i="62"/>
  <c r="N1381" i="62"/>
  <c r="O1380" i="62"/>
  <c r="M1380" i="62"/>
  <c r="N1380" i="62"/>
  <c r="O1379" i="62"/>
  <c r="M1379" i="62"/>
  <c r="N1379" i="62"/>
  <c r="O1378" i="62"/>
  <c r="M1378" i="62"/>
  <c r="N1378" i="62"/>
  <c r="O1377" i="62"/>
  <c r="M1377" i="62"/>
  <c r="N1377" i="62"/>
  <c r="O1376" i="62"/>
  <c r="M1376" i="62"/>
  <c r="N1376" i="62"/>
  <c r="O1375" i="62"/>
  <c r="M1375" i="62"/>
  <c r="N1375" i="62"/>
  <c r="O1374" i="62"/>
  <c r="M1374" i="62"/>
  <c r="N1374" i="62"/>
  <c r="O1373" i="62"/>
  <c r="M1373" i="62"/>
  <c r="N1373" i="62"/>
  <c r="O1372" i="62"/>
  <c r="M1372" i="62"/>
  <c r="N1372" i="62"/>
  <c r="O1371" i="62"/>
  <c r="M1371" i="62"/>
  <c r="N1371" i="62"/>
  <c r="O1370" i="62"/>
  <c r="M1370" i="62"/>
  <c r="N1370" i="62"/>
  <c r="O1369" i="62"/>
  <c r="M1369" i="62"/>
  <c r="N1369" i="62"/>
  <c r="O1368" i="62"/>
  <c r="M1368" i="62"/>
  <c r="N1368" i="62"/>
  <c r="O1367" i="62"/>
  <c r="M1367" i="62"/>
  <c r="N1367" i="62"/>
  <c r="O1366" i="62"/>
  <c r="M1366" i="62"/>
  <c r="N1366" i="62"/>
  <c r="O1365" i="62"/>
  <c r="M1365" i="62"/>
  <c r="N1365" i="62"/>
  <c r="O1364" i="62"/>
  <c r="M1364" i="62"/>
  <c r="N1364" i="62"/>
  <c r="O1363" i="62"/>
  <c r="M1363" i="62"/>
  <c r="N1363" i="62"/>
  <c r="O1362" i="62"/>
  <c r="M1362" i="62"/>
  <c r="N1362" i="62"/>
  <c r="O1361" i="62"/>
  <c r="M1361" i="62"/>
  <c r="N1361" i="62"/>
  <c r="O1360" i="62"/>
  <c r="M1360" i="62"/>
  <c r="N1360" i="62"/>
  <c r="O1359" i="62"/>
  <c r="M1359" i="62"/>
  <c r="N1359" i="62"/>
  <c r="O1358" i="62"/>
  <c r="M1358" i="62"/>
  <c r="N1358" i="62"/>
  <c r="O1357" i="62"/>
  <c r="M1357" i="62"/>
  <c r="N1357" i="62"/>
  <c r="O1356" i="62"/>
  <c r="M1356" i="62"/>
  <c r="N1356" i="62"/>
  <c r="O1355" i="62"/>
  <c r="M1355" i="62"/>
  <c r="N1355" i="62"/>
  <c r="O1354" i="62"/>
  <c r="M1354" i="62"/>
  <c r="N1354" i="62"/>
  <c r="O1353" i="62"/>
  <c r="M1353" i="62"/>
  <c r="N1353" i="62"/>
  <c r="O1352" i="62"/>
  <c r="M1352" i="62"/>
  <c r="N1352" i="62"/>
  <c r="O1351" i="62"/>
  <c r="M1351" i="62"/>
  <c r="N1351" i="62"/>
  <c r="O1350" i="62"/>
  <c r="M1350" i="62"/>
  <c r="N1350" i="62"/>
  <c r="O1349" i="62"/>
  <c r="M1349" i="62"/>
  <c r="N1349" i="62"/>
  <c r="O1348" i="62"/>
  <c r="M1348" i="62"/>
  <c r="N1348" i="62"/>
  <c r="O1347" i="62"/>
  <c r="M1347" i="62"/>
  <c r="N1347" i="62"/>
  <c r="O1346" i="62"/>
  <c r="M1346" i="62"/>
  <c r="N1346" i="62"/>
  <c r="O1345" i="62"/>
  <c r="M1345" i="62"/>
  <c r="N1345" i="62"/>
  <c r="O1344" i="62"/>
  <c r="M1344" i="62"/>
  <c r="N1344" i="62"/>
  <c r="O1343" i="62"/>
  <c r="M1343" i="62"/>
  <c r="N1343" i="62"/>
  <c r="O1342" i="62"/>
  <c r="M1342" i="62"/>
  <c r="N1342" i="62"/>
  <c r="O1341" i="62"/>
  <c r="M1341" i="62"/>
  <c r="N1341" i="62"/>
  <c r="O1340" i="62"/>
  <c r="M1340" i="62"/>
  <c r="N1340" i="62"/>
  <c r="O1339" i="62"/>
  <c r="M1339" i="62"/>
  <c r="N1339" i="62"/>
  <c r="O1338" i="62"/>
  <c r="M1338" i="62"/>
  <c r="N1338" i="62"/>
  <c r="O1337" i="62"/>
  <c r="M1337" i="62"/>
  <c r="N1337" i="62"/>
  <c r="O1336" i="62"/>
  <c r="M1336" i="62"/>
  <c r="N1336" i="62"/>
  <c r="O1335" i="62"/>
  <c r="M1335" i="62"/>
  <c r="N1335" i="62"/>
  <c r="O1334" i="62"/>
  <c r="M1334" i="62"/>
  <c r="N1334" i="62"/>
  <c r="O1333" i="62"/>
  <c r="M1333" i="62"/>
  <c r="N1333" i="62"/>
  <c r="O1332" i="62"/>
  <c r="M1332" i="62"/>
  <c r="N1332" i="62"/>
  <c r="O1331" i="62"/>
  <c r="M1331" i="62"/>
  <c r="N1331" i="62"/>
  <c r="O1330" i="62"/>
  <c r="M1330" i="62"/>
  <c r="N1330" i="62"/>
  <c r="O1329" i="62"/>
  <c r="M1329" i="62"/>
  <c r="N1329" i="62"/>
  <c r="O1328" i="62"/>
  <c r="M1328" i="62"/>
  <c r="N1328" i="62"/>
  <c r="O1327" i="62"/>
  <c r="M1327" i="62"/>
  <c r="N1327" i="62"/>
  <c r="O1326" i="62"/>
  <c r="M1326" i="62"/>
  <c r="N1326" i="62"/>
  <c r="O1325" i="62"/>
  <c r="M1325" i="62"/>
  <c r="N1325" i="62"/>
  <c r="O1324" i="62"/>
  <c r="M1324" i="62"/>
  <c r="N1324" i="62"/>
  <c r="O1323" i="62"/>
  <c r="M1323" i="62"/>
  <c r="N1323" i="62"/>
  <c r="O1322" i="62"/>
  <c r="M1322" i="62"/>
  <c r="N1322" i="62"/>
  <c r="O1321" i="62"/>
  <c r="M1321" i="62"/>
  <c r="N1321" i="62"/>
  <c r="O1320" i="62"/>
  <c r="M1320" i="62"/>
  <c r="N1320" i="62"/>
  <c r="O1319" i="62"/>
  <c r="M1319" i="62"/>
  <c r="N1319" i="62"/>
  <c r="O1318" i="62"/>
  <c r="M1318" i="62"/>
  <c r="N1318" i="62"/>
  <c r="O1317" i="62"/>
  <c r="M1317" i="62"/>
  <c r="N1317" i="62"/>
  <c r="O1316" i="62"/>
  <c r="M1316" i="62"/>
  <c r="N1316" i="62"/>
  <c r="O1315" i="62"/>
  <c r="M1315" i="62"/>
  <c r="N1315" i="62"/>
  <c r="O1314" i="62"/>
  <c r="M1314" i="62"/>
  <c r="N1314" i="62"/>
  <c r="O1313" i="62"/>
  <c r="M1313" i="62"/>
  <c r="N1313" i="62"/>
  <c r="O1312" i="62"/>
  <c r="M1312" i="62"/>
  <c r="N1312" i="62"/>
  <c r="O1311" i="62"/>
  <c r="M1311" i="62"/>
  <c r="N1311" i="62"/>
  <c r="O1310" i="62"/>
  <c r="M1310" i="62"/>
  <c r="N1310" i="62"/>
  <c r="O1309" i="62"/>
  <c r="M1309" i="62"/>
  <c r="N1309" i="62"/>
  <c r="O1308" i="62"/>
  <c r="M1308" i="62"/>
  <c r="N1308" i="62"/>
  <c r="O1307" i="62"/>
  <c r="M1307" i="62"/>
  <c r="N1307" i="62"/>
  <c r="O1306" i="62"/>
  <c r="M1306" i="62"/>
  <c r="N1306" i="62"/>
  <c r="O1305" i="62"/>
  <c r="M1305" i="62"/>
  <c r="N1305" i="62"/>
  <c r="O1304" i="62"/>
  <c r="M1304" i="62"/>
  <c r="N1304" i="62"/>
  <c r="O1303" i="62"/>
  <c r="M1303" i="62"/>
  <c r="N1303" i="62"/>
  <c r="O1302" i="62"/>
  <c r="M1302" i="62"/>
  <c r="N1302" i="62"/>
  <c r="O1301" i="62"/>
  <c r="M1301" i="62"/>
  <c r="N1301" i="62"/>
  <c r="O1300" i="62"/>
  <c r="M1300" i="62"/>
  <c r="N1300" i="62"/>
  <c r="O1299" i="62"/>
  <c r="M1299" i="62"/>
  <c r="N1299" i="62"/>
  <c r="O1298" i="62"/>
  <c r="M1298" i="62"/>
  <c r="N1298" i="62"/>
  <c r="O1297" i="62"/>
  <c r="M1297" i="62"/>
  <c r="N1297" i="62"/>
  <c r="O1296" i="62"/>
  <c r="M1296" i="62"/>
  <c r="N1296" i="62"/>
  <c r="O1295" i="62"/>
  <c r="M1295" i="62"/>
  <c r="N1295" i="62"/>
  <c r="O1294" i="62"/>
  <c r="M1294" i="62"/>
  <c r="N1294" i="62"/>
  <c r="O1293" i="62"/>
  <c r="M1293" i="62"/>
  <c r="N1293" i="62"/>
  <c r="O1292" i="62"/>
  <c r="M1292" i="62"/>
  <c r="N1292" i="62"/>
  <c r="O1291" i="62"/>
  <c r="M1291" i="62"/>
  <c r="N1291" i="62"/>
  <c r="O1290" i="62"/>
  <c r="M1290" i="62"/>
  <c r="N1290" i="62"/>
  <c r="O1289" i="62"/>
  <c r="M1289" i="62"/>
  <c r="N1289" i="62"/>
  <c r="O1288" i="62"/>
  <c r="M1288" i="62"/>
  <c r="N1288" i="62"/>
  <c r="O1287" i="62"/>
  <c r="M1287" i="62"/>
  <c r="N1287" i="62"/>
  <c r="O1286" i="62"/>
  <c r="M1286" i="62"/>
  <c r="N1286" i="62"/>
  <c r="O1285" i="62"/>
  <c r="M1285" i="62"/>
  <c r="N1285" i="62"/>
  <c r="O1284" i="62"/>
  <c r="M1284" i="62"/>
  <c r="N1284" i="62"/>
  <c r="O1283" i="62"/>
  <c r="M1283" i="62"/>
  <c r="N1283" i="62"/>
  <c r="O1282" i="62"/>
  <c r="M1282" i="62"/>
  <c r="N1282" i="62"/>
  <c r="O1281" i="62"/>
  <c r="M1281" i="62"/>
  <c r="N1281" i="62"/>
  <c r="O1280" i="62"/>
  <c r="M1280" i="62"/>
  <c r="N1280" i="62"/>
  <c r="O1279" i="62"/>
  <c r="M1279" i="62"/>
  <c r="N1279" i="62"/>
  <c r="O1278" i="62"/>
  <c r="M1278" i="62"/>
  <c r="N1278" i="62"/>
  <c r="O1277" i="62"/>
  <c r="M1277" i="62"/>
  <c r="N1277" i="62"/>
  <c r="O1276" i="62"/>
  <c r="M1276" i="62"/>
  <c r="N1276" i="62"/>
  <c r="O1275" i="62"/>
  <c r="M1275" i="62"/>
  <c r="N1275" i="62"/>
  <c r="O1274" i="62"/>
  <c r="M1274" i="62"/>
  <c r="N1274" i="62"/>
  <c r="O1273" i="62"/>
  <c r="M1273" i="62"/>
  <c r="N1273" i="62"/>
  <c r="O1272" i="62"/>
  <c r="M1272" i="62"/>
  <c r="N1272" i="62"/>
  <c r="O1271" i="62"/>
  <c r="M1271" i="62"/>
  <c r="N1271" i="62"/>
  <c r="O1270" i="62"/>
  <c r="M1270" i="62"/>
  <c r="N1270" i="62"/>
  <c r="O1269" i="62"/>
  <c r="M1269" i="62"/>
  <c r="N1269" i="62"/>
  <c r="O1268" i="62"/>
  <c r="M1268" i="62"/>
  <c r="N1268" i="62"/>
  <c r="O1267" i="62"/>
  <c r="M1267" i="62"/>
  <c r="N1267" i="62"/>
  <c r="O1266" i="62"/>
  <c r="M1266" i="62"/>
  <c r="N1266" i="62"/>
  <c r="O1265" i="62"/>
  <c r="M1265" i="62"/>
  <c r="N1265" i="62"/>
  <c r="O1264" i="62"/>
  <c r="M1264" i="62"/>
  <c r="N1264" i="62"/>
  <c r="O1263" i="62"/>
  <c r="M1263" i="62"/>
  <c r="N1263" i="62"/>
  <c r="O1262" i="62"/>
  <c r="M1262" i="62"/>
  <c r="N1262" i="62"/>
  <c r="O1261" i="62"/>
  <c r="M1261" i="62"/>
  <c r="N1261" i="62"/>
  <c r="O1260" i="62"/>
  <c r="M1260" i="62"/>
  <c r="N1260" i="62"/>
  <c r="O1259" i="62"/>
  <c r="M1259" i="62"/>
  <c r="N1259" i="62"/>
  <c r="O1258" i="62"/>
  <c r="M1258" i="62"/>
  <c r="N1258" i="62"/>
  <c r="O1257" i="62"/>
  <c r="M1257" i="62"/>
  <c r="N1257" i="62"/>
  <c r="O1256" i="62"/>
  <c r="M1256" i="62"/>
  <c r="N1256" i="62"/>
  <c r="O1255" i="62"/>
  <c r="M1255" i="62"/>
  <c r="N1255" i="62"/>
  <c r="O1254" i="62"/>
  <c r="M1254" i="62"/>
  <c r="N1254" i="62"/>
  <c r="O1253" i="62"/>
  <c r="M1253" i="62"/>
  <c r="N1253" i="62"/>
  <c r="O1252" i="62"/>
  <c r="M1252" i="62"/>
  <c r="N1252" i="62"/>
  <c r="O1251" i="62"/>
  <c r="M1251" i="62"/>
  <c r="N1251" i="62"/>
  <c r="O1250" i="62"/>
  <c r="M1250" i="62"/>
  <c r="N1250" i="62"/>
  <c r="O1249" i="62"/>
  <c r="M1249" i="62"/>
  <c r="N1249" i="62"/>
  <c r="O1248" i="62"/>
  <c r="M1248" i="62"/>
  <c r="N1248" i="62"/>
  <c r="O1247" i="62"/>
  <c r="M1247" i="62"/>
  <c r="N1247" i="62"/>
  <c r="O1246" i="62"/>
  <c r="M1246" i="62"/>
  <c r="N1246" i="62"/>
  <c r="O1245" i="62"/>
  <c r="M1245" i="62"/>
  <c r="N1245" i="62"/>
  <c r="O1244" i="62"/>
  <c r="M1244" i="62"/>
  <c r="N1244" i="62"/>
  <c r="O1243" i="62"/>
  <c r="M1243" i="62"/>
  <c r="N1243" i="62"/>
  <c r="O1242" i="62"/>
  <c r="M1242" i="62"/>
  <c r="N1242" i="62"/>
  <c r="O1241" i="62"/>
  <c r="M1241" i="62"/>
  <c r="N1241" i="62"/>
  <c r="O1240" i="62"/>
  <c r="M1240" i="62"/>
  <c r="N1240" i="62"/>
  <c r="O1239" i="62"/>
  <c r="M1239" i="62"/>
  <c r="N1239" i="62"/>
  <c r="O1238" i="62"/>
  <c r="M1238" i="62"/>
  <c r="N1238" i="62"/>
  <c r="O1237" i="62"/>
  <c r="M1237" i="62"/>
  <c r="N1237" i="62"/>
  <c r="O1236" i="62"/>
  <c r="M1236" i="62"/>
  <c r="N1236" i="62"/>
  <c r="O1235" i="62"/>
  <c r="M1235" i="62"/>
  <c r="N1235" i="62"/>
  <c r="O1234" i="62"/>
  <c r="M1234" i="62"/>
  <c r="N1234" i="62"/>
  <c r="O1233" i="62"/>
  <c r="M1233" i="62"/>
  <c r="N1233" i="62"/>
  <c r="O1232" i="62"/>
  <c r="M1232" i="62"/>
  <c r="N1232" i="62"/>
  <c r="O1231" i="62"/>
  <c r="M1231" i="62"/>
  <c r="N1231" i="62"/>
  <c r="O1230" i="62"/>
  <c r="M1230" i="62"/>
  <c r="N1230" i="62"/>
  <c r="O1229" i="62"/>
  <c r="M1229" i="62"/>
  <c r="N1229" i="62"/>
  <c r="O1228" i="62"/>
  <c r="M1228" i="62"/>
  <c r="N1228" i="62"/>
  <c r="O1227" i="62"/>
  <c r="M1227" i="62"/>
  <c r="N1227" i="62"/>
  <c r="O1226" i="62"/>
  <c r="M1226" i="62"/>
  <c r="N1226" i="62"/>
  <c r="O1225" i="62"/>
  <c r="M1225" i="62"/>
  <c r="N1225" i="62"/>
  <c r="O1224" i="62"/>
  <c r="M1224" i="62"/>
  <c r="N1224" i="62"/>
  <c r="O1223" i="62"/>
  <c r="M1223" i="62"/>
  <c r="N1223" i="62"/>
  <c r="O1222" i="62"/>
  <c r="M1222" i="62"/>
  <c r="N1222" i="62"/>
  <c r="O1221" i="62"/>
  <c r="M1221" i="62"/>
  <c r="N1221" i="62"/>
  <c r="O1220" i="62"/>
  <c r="M1220" i="62"/>
  <c r="N1220" i="62"/>
  <c r="O1219" i="62"/>
  <c r="M1219" i="62"/>
  <c r="N1219" i="62"/>
  <c r="O1218" i="62"/>
  <c r="M1218" i="62"/>
  <c r="N1218" i="62"/>
  <c r="O1217" i="62"/>
  <c r="M1217" i="62"/>
  <c r="N1217" i="62"/>
  <c r="O1216" i="62"/>
  <c r="M1216" i="62"/>
  <c r="N1216" i="62"/>
  <c r="O1215" i="62"/>
  <c r="M1215" i="62"/>
  <c r="N1215" i="62"/>
  <c r="O1214" i="62"/>
  <c r="M1214" i="62"/>
  <c r="N1214" i="62"/>
  <c r="O1213" i="62"/>
  <c r="M1213" i="62"/>
  <c r="N1213" i="62"/>
  <c r="O1212" i="62"/>
  <c r="M1212" i="62"/>
  <c r="N1212" i="62"/>
  <c r="O1211" i="62"/>
  <c r="M1211" i="62"/>
  <c r="N1211" i="62"/>
  <c r="O1210" i="62"/>
  <c r="M1210" i="62"/>
  <c r="N1210" i="62"/>
  <c r="O1209" i="62"/>
  <c r="M1209" i="62"/>
  <c r="N1209" i="62"/>
  <c r="O1208" i="62"/>
  <c r="M1208" i="62"/>
  <c r="N1208" i="62"/>
  <c r="O1207" i="62"/>
  <c r="M1207" i="62"/>
  <c r="N1207" i="62"/>
  <c r="O1206" i="62"/>
  <c r="M1206" i="62"/>
  <c r="N1206" i="62"/>
  <c r="O1205" i="62"/>
  <c r="M1205" i="62"/>
  <c r="N1205" i="62"/>
  <c r="O1204" i="62"/>
  <c r="M1204" i="62"/>
  <c r="N1204" i="62"/>
  <c r="O1203" i="62"/>
  <c r="M1203" i="62"/>
  <c r="N1203" i="62"/>
  <c r="O1202" i="62"/>
  <c r="M1202" i="62"/>
  <c r="N1202" i="62"/>
  <c r="O1201" i="62"/>
  <c r="M1201" i="62"/>
  <c r="N1201" i="62"/>
  <c r="O1200" i="62"/>
  <c r="M1200" i="62"/>
  <c r="N1200" i="62"/>
  <c r="O1199" i="62"/>
  <c r="M1199" i="62"/>
  <c r="N1199" i="62"/>
  <c r="O1198" i="62"/>
  <c r="M1198" i="62"/>
  <c r="N1198" i="62"/>
  <c r="O1197" i="62"/>
  <c r="M1197" i="62"/>
  <c r="N1197" i="62"/>
  <c r="O1196" i="62"/>
  <c r="M1196" i="62"/>
  <c r="N1196" i="62"/>
  <c r="O1195" i="62"/>
  <c r="M1195" i="62"/>
  <c r="N1195" i="62"/>
  <c r="O1194" i="62"/>
  <c r="M1194" i="62"/>
  <c r="N1194" i="62"/>
  <c r="O1193" i="62"/>
  <c r="M1193" i="62"/>
  <c r="N1193" i="62"/>
  <c r="O1192" i="62"/>
  <c r="M1192" i="62"/>
  <c r="N1192" i="62"/>
  <c r="O1191" i="62"/>
  <c r="M1191" i="62"/>
  <c r="N1191" i="62"/>
  <c r="O1190" i="62"/>
  <c r="M1190" i="62"/>
  <c r="N1190" i="62"/>
  <c r="O1189" i="62"/>
  <c r="M1189" i="62"/>
  <c r="N1189" i="62"/>
  <c r="O1188" i="62"/>
  <c r="M1188" i="62"/>
  <c r="N1188" i="62"/>
  <c r="O1187" i="62"/>
  <c r="M1187" i="62"/>
  <c r="N1187" i="62"/>
  <c r="O1186" i="62"/>
  <c r="M1186" i="62"/>
  <c r="N1186" i="62"/>
  <c r="O1185" i="62"/>
  <c r="M1185" i="62"/>
  <c r="N1185" i="62"/>
  <c r="O1184" i="62"/>
  <c r="M1184" i="62"/>
  <c r="N1184" i="62"/>
  <c r="O1183" i="62"/>
  <c r="M1183" i="62"/>
  <c r="N1183" i="62"/>
  <c r="O1182" i="62"/>
  <c r="M1182" i="62"/>
  <c r="N1182" i="62"/>
  <c r="O1181" i="62"/>
  <c r="M1181" i="62"/>
  <c r="N1181" i="62"/>
  <c r="O1180" i="62"/>
  <c r="M1180" i="62"/>
  <c r="N1180" i="62"/>
  <c r="O1179" i="62"/>
  <c r="M1179" i="62"/>
  <c r="N1179" i="62"/>
  <c r="O1178" i="62"/>
  <c r="M1178" i="62"/>
  <c r="N1178" i="62"/>
  <c r="O1177" i="62"/>
  <c r="M1177" i="62"/>
  <c r="N1177" i="62"/>
  <c r="O1176" i="62"/>
  <c r="M1176" i="62"/>
  <c r="N1176" i="62"/>
  <c r="O1175" i="62"/>
  <c r="M1175" i="62"/>
  <c r="N1175" i="62"/>
  <c r="O1174" i="62"/>
  <c r="M1174" i="62"/>
  <c r="N1174" i="62"/>
  <c r="O1173" i="62"/>
  <c r="M1173" i="62"/>
  <c r="N1173" i="62"/>
  <c r="O1172" i="62"/>
  <c r="M1172" i="62"/>
  <c r="N1172" i="62"/>
  <c r="O1171" i="62"/>
  <c r="M1171" i="62"/>
  <c r="N1171" i="62"/>
  <c r="O1170" i="62"/>
  <c r="M1170" i="62"/>
  <c r="N1170" i="62"/>
  <c r="O1169" i="62"/>
  <c r="M1169" i="62"/>
  <c r="N1169" i="62"/>
  <c r="O1168" i="62"/>
  <c r="M1168" i="62"/>
  <c r="N1168" i="62"/>
  <c r="O1167" i="62"/>
  <c r="M1167" i="62"/>
  <c r="N1167" i="62"/>
  <c r="O1166" i="62"/>
  <c r="M1166" i="62"/>
  <c r="N1166" i="62"/>
  <c r="O1165" i="62"/>
  <c r="M1165" i="62"/>
  <c r="N1165" i="62"/>
  <c r="O1164" i="62"/>
  <c r="M1164" i="62"/>
  <c r="N1164" i="62"/>
  <c r="O1163" i="62"/>
  <c r="M1163" i="62"/>
  <c r="N1163" i="62"/>
  <c r="O1162" i="62"/>
  <c r="M1162" i="62"/>
  <c r="N1162" i="62"/>
  <c r="O1161" i="62"/>
  <c r="M1161" i="62"/>
  <c r="N1161" i="62"/>
  <c r="O1160" i="62"/>
  <c r="M1160" i="62"/>
  <c r="N1160" i="62"/>
  <c r="O1159" i="62"/>
  <c r="M1159" i="62"/>
  <c r="N1159" i="62"/>
  <c r="O1158" i="62"/>
  <c r="M1158" i="62"/>
  <c r="N1158" i="62"/>
  <c r="O1157" i="62"/>
  <c r="M1157" i="62"/>
  <c r="N1157" i="62"/>
  <c r="O1156" i="62"/>
  <c r="M1156" i="62"/>
  <c r="N1156" i="62"/>
  <c r="O1155" i="62"/>
  <c r="M1155" i="62"/>
  <c r="N1155" i="62"/>
  <c r="O1154" i="62"/>
  <c r="M1154" i="62"/>
  <c r="N1154" i="62"/>
  <c r="O1153" i="62"/>
  <c r="M1153" i="62"/>
  <c r="N1153" i="62"/>
  <c r="O1152" i="62"/>
  <c r="M1152" i="62"/>
  <c r="N1152" i="62"/>
  <c r="O1151" i="62"/>
  <c r="M1151" i="62"/>
  <c r="N1151" i="62"/>
  <c r="O1150" i="62"/>
  <c r="M1150" i="62"/>
  <c r="N1150" i="62"/>
  <c r="O1149" i="62"/>
  <c r="M1149" i="62"/>
  <c r="N1149" i="62"/>
  <c r="O1148" i="62"/>
  <c r="M1148" i="62"/>
  <c r="N1148" i="62"/>
  <c r="O1147" i="62"/>
  <c r="M1147" i="62"/>
  <c r="N1147" i="62"/>
  <c r="O1146" i="62"/>
  <c r="M1146" i="62"/>
  <c r="N1146" i="62"/>
  <c r="O1145" i="62"/>
  <c r="M1145" i="62"/>
  <c r="N1145" i="62"/>
  <c r="O1144" i="62"/>
  <c r="M1144" i="62"/>
  <c r="N1144" i="62"/>
  <c r="O1143" i="62"/>
  <c r="M1143" i="62"/>
  <c r="N1143" i="62"/>
  <c r="O1142" i="62"/>
  <c r="M1142" i="62"/>
  <c r="N1142" i="62"/>
  <c r="O1141" i="62"/>
  <c r="M1141" i="62"/>
  <c r="N1141" i="62"/>
  <c r="O1140" i="62"/>
  <c r="M1140" i="62"/>
  <c r="N1140" i="62"/>
  <c r="O1139" i="62"/>
  <c r="M1139" i="62"/>
  <c r="N1139" i="62"/>
  <c r="O1138" i="62"/>
  <c r="M1138" i="62"/>
  <c r="N1138" i="62"/>
  <c r="O1137" i="62"/>
  <c r="M1137" i="62"/>
  <c r="N1137" i="62"/>
  <c r="O1136" i="62"/>
  <c r="M1136" i="62"/>
  <c r="N1136" i="62"/>
  <c r="O1135" i="62"/>
  <c r="M1135" i="62"/>
  <c r="N1135" i="62"/>
  <c r="O1134" i="62"/>
  <c r="M1134" i="62"/>
  <c r="N1134" i="62"/>
  <c r="O1133" i="62"/>
  <c r="M1133" i="62"/>
  <c r="N1133" i="62"/>
  <c r="O1132" i="62"/>
  <c r="M1132" i="62"/>
  <c r="N1132" i="62"/>
  <c r="O1131" i="62"/>
  <c r="M1131" i="62"/>
  <c r="N1131" i="62"/>
  <c r="O1130" i="62"/>
  <c r="M1130" i="62"/>
  <c r="N1130" i="62"/>
  <c r="O1129" i="62"/>
  <c r="M1129" i="62"/>
  <c r="N1129" i="62"/>
  <c r="O1128" i="62"/>
  <c r="M1128" i="62"/>
  <c r="N1128" i="62"/>
  <c r="O1127" i="62"/>
  <c r="M1127" i="62"/>
  <c r="N1127" i="62"/>
  <c r="O1126" i="62"/>
  <c r="M1126" i="62"/>
  <c r="N1126" i="62"/>
  <c r="O1125" i="62"/>
  <c r="M1125" i="62"/>
  <c r="N1125" i="62"/>
  <c r="O1124" i="62"/>
  <c r="M1124" i="62"/>
  <c r="N1124" i="62"/>
  <c r="O1123" i="62"/>
  <c r="M1123" i="62"/>
  <c r="N1123" i="62"/>
  <c r="O1122" i="62"/>
  <c r="M1122" i="62"/>
  <c r="N1122" i="62"/>
  <c r="O1121" i="62"/>
  <c r="M1121" i="62"/>
  <c r="N1121" i="62"/>
  <c r="O1120" i="62"/>
  <c r="M1120" i="62"/>
  <c r="N1120" i="62"/>
  <c r="O1119" i="62"/>
  <c r="M1119" i="62"/>
  <c r="N1119" i="62"/>
  <c r="O1118" i="62"/>
  <c r="M1118" i="62"/>
  <c r="N1118" i="62"/>
  <c r="O1117" i="62"/>
  <c r="M1117" i="62"/>
  <c r="N1117" i="62"/>
  <c r="O1116" i="62"/>
  <c r="M1116" i="62"/>
  <c r="N1116" i="62"/>
  <c r="O1115" i="62"/>
  <c r="M1115" i="62"/>
  <c r="N1115" i="62"/>
  <c r="O1114" i="62"/>
  <c r="M1114" i="62"/>
  <c r="N1114" i="62"/>
  <c r="O1113" i="62"/>
  <c r="M1113" i="62"/>
  <c r="N1113" i="62"/>
  <c r="O1112" i="62"/>
  <c r="M1112" i="62"/>
  <c r="N1112" i="62"/>
  <c r="O1111" i="62"/>
  <c r="M1111" i="62"/>
  <c r="N1111" i="62"/>
  <c r="O1110" i="62"/>
  <c r="M1110" i="62"/>
  <c r="N1110" i="62"/>
  <c r="O1109" i="62"/>
  <c r="M1109" i="62"/>
  <c r="N1109" i="62"/>
  <c r="O1108" i="62"/>
  <c r="M1108" i="62"/>
  <c r="N1108" i="62"/>
  <c r="O1107" i="62"/>
  <c r="M1107" i="62"/>
  <c r="N1107" i="62"/>
  <c r="O1106" i="62"/>
  <c r="M1106" i="62"/>
  <c r="N1106" i="62"/>
  <c r="O1105" i="62"/>
  <c r="M1105" i="62"/>
  <c r="N1105" i="62"/>
  <c r="O1104" i="62"/>
  <c r="M1104" i="62"/>
  <c r="N1104" i="62"/>
  <c r="O1103" i="62"/>
  <c r="M1103" i="62"/>
  <c r="N1103" i="62"/>
  <c r="O1102" i="62"/>
  <c r="M1102" i="62"/>
  <c r="N1102" i="62"/>
  <c r="O1101" i="62"/>
  <c r="M1101" i="62"/>
  <c r="N1101" i="62"/>
  <c r="O1100" i="62"/>
  <c r="M1100" i="62"/>
  <c r="N1100" i="62"/>
  <c r="O1099" i="62"/>
  <c r="M1099" i="62"/>
  <c r="N1099" i="62"/>
  <c r="O1098" i="62"/>
  <c r="M1098" i="62"/>
  <c r="N1098" i="62"/>
  <c r="O1097" i="62"/>
  <c r="M1097" i="62"/>
  <c r="N1097" i="62"/>
  <c r="O1096" i="62"/>
  <c r="M1096" i="62"/>
  <c r="N1096" i="62"/>
  <c r="O1095" i="62"/>
  <c r="M1095" i="62"/>
  <c r="N1095" i="62"/>
  <c r="O1094" i="62"/>
  <c r="M1094" i="62"/>
  <c r="N1094" i="62"/>
  <c r="O1093" i="62"/>
  <c r="M1093" i="62"/>
  <c r="N1093" i="62"/>
  <c r="O1092" i="62"/>
  <c r="M1092" i="62"/>
  <c r="N1092" i="62"/>
  <c r="O1091" i="62"/>
  <c r="M1091" i="62"/>
  <c r="N1091" i="62"/>
  <c r="O1090" i="62"/>
  <c r="M1090" i="62"/>
  <c r="N1090" i="62"/>
  <c r="O1089" i="62"/>
  <c r="M1089" i="62"/>
  <c r="N1089" i="62"/>
  <c r="O1088" i="62"/>
  <c r="M1088" i="62"/>
  <c r="N1088" i="62"/>
  <c r="O1087" i="62"/>
  <c r="M1087" i="62"/>
  <c r="N1087" i="62"/>
  <c r="O1086" i="62"/>
  <c r="M1086" i="62"/>
  <c r="N1086" i="62"/>
  <c r="O1085" i="62"/>
  <c r="M1085" i="62"/>
  <c r="N1085" i="62"/>
  <c r="O1084" i="62"/>
  <c r="M1084" i="62"/>
  <c r="N1084" i="62"/>
  <c r="O1083" i="62"/>
  <c r="M1083" i="62"/>
  <c r="N1083" i="62"/>
  <c r="O1082" i="62"/>
  <c r="M1082" i="62"/>
  <c r="N1082" i="62"/>
  <c r="O1081" i="62"/>
  <c r="M1081" i="62"/>
  <c r="N1081" i="62"/>
  <c r="O1080" i="62"/>
  <c r="M1080" i="62"/>
  <c r="N1080" i="62"/>
  <c r="O1079" i="62"/>
  <c r="M1079" i="62"/>
  <c r="N1079" i="62"/>
  <c r="O1078" i="62"/>
  <c r="M1078" i="62"/>
  <c r="N1078" i="62"/>
  <c r="O1077" i="62"/>
  <c r="M1077" i="62"/>
  <c r="N1077" i="62"/>
  <c r="O1076" i="62"/>
  <c r="M1076" i="62"/>
  <c r="N1076" i="62"/>
  <c r="O1075" i="62"/>
  <c r="M1075" i="62"/>
  <c r="N1075" i="62"/>
  <c r="O1074" i="62"/>
  <c r="M1074" i="62"/>
  <c r="N1074" i="62"/>
  <c r="O1073" i="62"/>
  <c r="M1073" i="62"/>
  <c r="N1073" i="62"/>
  <c r="O1072" i="62"/>
  <c r="M1072" i="62"/>
  <c r="N1072" i="62"/>
  <c r="O1071" i="62"/>
  <c r="M1071" i="62"/>
  <c r="N1071" i="62"/>
  <c r="O1070" i="62"/>
  <c r="M1070" i="62"/>
  <c r="N1070" i="62"/>
  <c r="O1069" i="62"/>
  <c r="M1069" i="62"/>
  <c r="N1069" i="62"/>
  <c r="O1068" i="62"/>
  <c r="M1068" i="62"/>
  <c r="N1068" i="62"/>
  <c r="O1067" i="62"/>
  <c r="M1067" i="62"/>
  <c r="N1067" i="62"/>
  <c r="O1066" i="62"/>
  <c r="M1066" i="62"/>
  <c r="N1066" i="62"/>
  <c r="O1065" i="62"/>
  <c r="M1065" i="62"/>
  <c r="N1065" i="62"/>
  <c r="O1064" i="62"/>
  <c r="M1064" i="62"/>
  <c r="N1064" i="62"/>
  <c r="O1063" i="62"/>
  <c r="M1063" i="62"/>
  <c r="N1063" i="62"/>
  <c r="O1062" i="62"/>
  <c r="M1062" i="62"/>
  <c r="N1062" i="62"/>
  <c r="O1061" i="62"/>
  <c r="M1061" i="62"/>
  <c r="N1061" i="62"/>
  <c r="O1060" i="62"/>
  <c r="M1060" i="62"/>
  <c r="N1060" i="62"/>
  <c r="O1059" i="62"/>
  <c r="M1059" i="62"/>
  <c r="N1059" i="62"/>
  <c r="O1058" i="62"/>
  <c r="M1058" i="62"/>
  <c r="N1058" i="62"/>
  <c r="O1057" i="62"/>
  <c r="M1057" i="62"/>
  <c r="N1057" i="62"/>
  <c r="O1056" i="62"/>
  <c r="M1056" i="62"/>
  <c r="N1056" i="62"/>
  <c r="O1055" i="62"/>
  <c r="M1055" i="62"/>
  <c r="N1055" i="62"/>
  <c r="O1054" i="62"/>
  <c r="M1054" i="62"/>
  <c r="N1054" i="62"/>
  <c r="O1053" i="62"/>
  <c r="M1053" i="62"/>
  <c r="N1053" i="62"/>
  <c r="O1052" i="62"/>
  <c r="M1052" i="62"/>
  <c r="N1052" i="62"/>
  <c r="O1051" i="62"/>
  <c r="M1051" i="62"/>
  <c r="N1051" i="62"/>
  <c r="O1050" i="62"/>
  <c r="M1050" i="62"/>
  <c r="N1050" i="62"/>
  <c r="O1049" i="62"/>
  <c r="M1049" i="62"/>
  <c r="N1049" i="62"/>
  <c r="O1048" i="62"/>
  <c r="M1048" i="62"/>
  <c r="N1048" i="62"/>
  <c r="O1047" i="62"/>
  <c r="M1047" i="62"/>
  <c r="N1047" i="62"/>
  <c r="O1046" i="62"/>
  <c r="M1046" i="62"/>
  <c r="N1046" i="62"/>
  <c r="O1045" i="62"/>
  <c r="M1045" i="62"/>
  <c r="N1045" i="62"/>
  <c r="O1044" i="62"/>
  <c r="M1044" i="62"/>
  <c r="N1044" i="62"/>
  <c r="O1043" i="62"/>
  <c r="M1043" i="62"/>
  <c r="N1043" i="62"/>
  <c r="O1042" i="62"/>
  <c r="M1042" i="62"/>
  <c r="N1042" i="62"/>
  <c r="O1041" i="62"/>
  <c r="M1041" i="62"/>
  <c r="N1041" i="62"/>
  <c r="O1040" i="62"/>
  <c r="M1040" i="62"/>
  <c r="N1040" i="62"/>
  <c r="O1039" i="62"/>
  <c r="M1039" i="62"/>
  <c r="N1039" i="62"/>
  <c r="O1038" i="62"/>
  <c r="M1038" i="62"/>
  <c r="N1038" i="62"/>
  <c r="O1037" i="62"/>
  <c r="M1037" i="62"/>
  <c r="N1037" i="62"/>
  <c r="O1036" i="62"/>
  <c r="M1036" i="62"/>
  <c r="N1036" i="62"/>
  <c r="O1035" i="62"/>
  <c r="M1035" i="62"/>
  <c r="N1035" i="62"/>
  <c r="O1034" i="62"/>
  <c r="M1034" i="62"/>
  <c r="N1034" i="62"/>
  <c r="O1033" i="62"/>
  <c r="M1033" i="62"/>
  <c r="N1033" i="62"/>
  <c r="O1032" i="62"/>
  <c r="M1032" i="62"/>
  <c r="N1032" i="62"/>
  <c r="O1031" i="62"/>
  <c r="M1031" i="62"/>
  <c r="N1031" i="62"/>
  <c r="O1030" i="62"/>
  <c r="M1030" i="62"/>
  <c r="N1030" i="62"/>
  <c r="O1029" i="62"/>
  <c r="M1029" i="62"/>
  <c r="N1029" i="62"/>
  <c r="O1028" i="62"/>
  <c r="M1028" i="62"/>
  <c r="N1028" i="62"/>
  <c r="O1027" i="62"/>
  <c r="M1027" i="62"/>
  <c r="N1027" i="62"/>
  <c r="O1026" i="62"/>
  <c r="M1026" i="62"/>
  <c r="N1026" i="62"/>
  <c r="O1025" i="62"/>
  <c r="M1025" i="62"/>
  <c r="N1025" i="62"/>
  <c r="O1024" i="62"/>
  <c r="M1024" i="62"/>
  <c r="N1024" i="62"/>
  <c r="O1023" i="62"/>
  <c r="M1023" i="62"/>
  <c r="N1023" i="62"/>
  <c r="O1022" i="62"/>
  <c r="M1022" i="62"/>
  <c r="N1022" i="62"/>
  <c r="O1021" i="62"/>
  <c r="M1021" i="62"/>
  <c r="N1021" i="62"/>
  <c r="O1020" i="62"/>
  <c r="M1020" i="62"/>
  <c r="N1020" i="62"/>
  <c r="O1019" i="62"/>
  <c r="M1019" i="62"/>
  <c r="N1019" i="62"/>
  <c r="O1018" i="62"/>
  <c r="M1018" i="62"/>
  <c r="N1018" i="62"/>
  <c r="O1017" i="62"/>
  <c r="M1017" i="62"/>
  <c r="N1017" i="62"/>
  <c r="O1016" i="62"/>
  <c r="M1016" i="62"/>
  <c r="N1016" i="62"/>
  <c r="O1015" i="62"/>
  <c r="M1015" i="62"/>
  <c r="N1015" i="62"/>
  <c r="O1014" i="62"/>
  <c r="M1014" i="62"/>
  <c r="N1014" i="62"/>
  <c r="O1013" i="62"/>
  <c r="M1013" i="62"/>
  <c r="N1013" i="62"/>
  <c r="O1012" i="62"/>
  <c r="M1012" i="62"/>
  <c r="N1012" i="62"/>
  <c r="O1011" i="62"/>
  <c r="M1011" i="62"/>
  <c r="N1011" i="62"/>
  <c r="O1010" i="62"/>
  <c r="M1010" i="62"/>
  <c r="N1010" i="62"/>
  <c r="O1009" i="62"/>
  <c r="M1009" i="62"/>
  <c r="N1009" i="62"/>
  <c r="O1008" i="62"/>
  <c r="M1008" i="62"/>
  <c r="N1008" i="62"/>
  <c r="O1007" i="62"/>
  <c r="M1007" i="62"/>
  <c r="N1007" i="62"/>
  <c r="O1006" i="62"/>
  <c r="M1006" i="62"/>
  <c r="N1006" i="62"/>
  <c r="O1005" i="62"/>
  <c r="M1005" i="62"/>
  <c r="N1005" i="62"/>
  <c r="O1004" i="62"/>
  <c r="M1004" i="62"/>
  <c r="N1004" i="62"/>
  <c r="O1003" i="62"/>
  <c r="M1003" i="62"/>
  <c r="N1003" i="62"/>
  <c r="O1002" i="62"/>
  <c r="M1002" i="62"/>
  <c r="N1002" i="62"/>
  <c r="O1001" i="62"/>
  <c r="M1001" i="62"/>
  <c r="N1001" i="62"/>
  <c r="O1000" i="62"/>
  <c r="M1000" i="62"/>
  <c r="N1000" i="62"/>
  <c r="O999" i="62"/>
  <c r="M999" i="62"/>
  <c r="N999" i="62"/>
  <c r="O998" i="62"/>
  <c r="M998" i="62"/>
  <c r="N998" i="62"/>
  <c r="O997" i="62"/>
  <c r="M997" i="62"/>
  <c r="N997" i="62"/>
  <c r="O996" i="62"/>
  <c r="M996" i="62"/>
  <c r="N996" i="62"/>
  <c r="O995" i="62"/>
  <c r="M995" i="62"/>
  <c r="N995" i="62"/>
  <c r="O994" i="62"/>
  <c r="M994" i="62"/>
  <c r="N994" i="62"/>
  <c r="O993" i="62"/>
  <c r="M993" i="62"/>
  <c r="N993" i="62"/>
  <c r="O992" i="62"/>
  <c r="M992" i="62"/>
  <c r="N992" i="62"/>
  <c r="O991" i="62"/>
  <c r="M991" i="62"/>
  <c r="N991" i="62"/>
  <c r="O990" i="62"/>
  <c r="M990" i="62"/>
  <c r="N990" i="62"/>
  <c r="O989" i="62"/>
  <c r="M989" i="62"/>
  <c r="N989" i="62"/>
  <c r="O988" i="62"/>
  <c r="M988" i="62"/>
  <c r="N988" i="62"/>
  <c r="O987" i="62"/>
  <c r="M987" i="62"/>
  <c r="N987" i="62"/>
  <c r="O986" i="62"/>
  <c r="M986" i="62"/>
  <c r="N986" i="62"/>
  <c r="O985" i="62"/>
  <c r="M985" i="62"/>
  <c r="N985" i="62"/>
  <c r="O984" i="62"/>
  <c r="M984" i="62"/>
  <c r="N984" i="62"/>
  <c r="O983" i="62"/>
  <c r="M983" i="62"/>
  <c r="N983" i="62"/>
  <c r="O982" i="62"/>
  <c r="M982" i="62"/>
  <c r="N982" i="62"/>
  <c r="O981" i="62"/>
  <c r="M981" i="62"/>
  <c r="N981" i="62"/>
  <c r="O980" i="62"/>
  <c r="M980" i="62"/>
  <c r="N980" i="62"/>
  <c r="O979" i="62"/>
  <c r="M979" i="62"/>
  <c r="N979" i="62"/>
  <c r="O978" i="62"/>
  <c r="M978" i="62"/>
  <c r="N978" i="62"/>
  <c r="O977" i="62"/>
  <c r="M977" i="62"/>
  <c r="N977" i="62"/>
  <c r="O976" i="62"/>
  <c r="M976" i="62"/>
  <c r="N976" i="62"/>
  <c r="O975" i="62"/>
  <c r="M975" i="62"/>
  <c r="N975" i="62"/>
  <c r="O974" i="62"/>
  <c r="M974" i="62"/>
  <c r="N974" i="62"/>
  <c r="O973" i="62"/>
  <c r="M973" i="62"/>
  <c r="N973" i="62"/>
  <c r="O972" i="62"/>
  <c r="M972" i="62"/>
  <c r="N972" i="62"/>
  <c r="O971" i="62"/>
  <c r="M971" i="62"/>
  <c r="N971" i="62"/>
  <c r="O970" i="62"/>
  <c r="M970" i="62"/>
  <c r="N970" i="62"/>
  <c r="O969" i="62"/>
  <c r="M969" i="62"/>
  <c r="N969" i="62"/>
  <c r="O968" i="62"/>
  <c r="M968" i="62"/>
  <c r="N968" i="62"/>
  <c r="O967" i="62"/>
  <c r="M967" i="62"/>
  <c r="N967" i="62"/>
  <c r="O966" i="62"/>
  <c r="M966" i="62"/>
  <c r="N966" i="62"/>
  <c r="O965" i="62"/>
  <c r="M965" i="62"/>
  <c r="N965" i="62"/>
  <c r="O964" i="62"/>
  <c r="M964" i="62"/>
  <c r="N964" i="62"/>
  <c r="O963" i="62"/>
  <c r="M963" i="62"/>
  <c r="N963" i="62"/>
  <c r="O962" i="62"/>
  <c r="M962" i="62"/>
  <c r="N962" i="62"/>
  <c r="O961" i="62"/>
  <c r="M961" i="62"/>
  <c r="N961" i="62"/>
  <c r="O960" i="62"/>
  <c r="M960" i="62"/>
  <c r="N960" i="62"/>
  <c r="O959" i="62"/>
  <c r="M959" i="62"/>
  <c r="N959" i="62"/>
  <c r="O958" i="62"/>
  <c r="M958" i="62"/>
  <c r="N958" i="62"/>
  <c r="O957" i="62"/>
  <c r="M957" i="62"/>
  <c r="N957" i="62"/>
  <c r="O956" i="62"/>
  <c r="M956" i="62"/>
  <c r="N956" i="62"/>
  <c r="O955" i="62"/>
  <c r="M955" i="62"/>
  <c r="N955" i="62"/>
  <c r="O954" i="62"/>
  <c r="M954" i="62"/>
  <c r="N954" i="62"/>
  <c r="O953" i="62"/>
  <c r="M953" i="62"/>
  <c r="N953" i="62"/>
  <c r="O952" i="62"/>
  <c r="M952" i="62"/>
  <c r="N952" i="62"/>
  <c r="O951" i="62"/>
  <c r="M951" i="62"/>
  <c r="N951" i="62"/>
  <c r="O950" i="62"/>
  <c r="M950" i="62"/>
  <c r="N950" i="62"/>
  <c r="O949" i="62"/>
  <c r="M949" i="62"/>
  <c r="N949" i="62"/>
  <c r="O948" i="62"/>
  <c r="M948" i="62"/>
  <c r="N948" i="62"/>
  <c r="O947" i="62"/>
  <c r="M947" i="62"/>
  <c r="N947" i="62"/>
  <c r="O946" i="62"/>
  <c r="M946" i="62"/>
  <c r="N946" i="62"/>
  <c r="O945" i="62"/>
  <c r="M945" i="62"/>
  <c r="N945" i="62"/>
  <c r="O944" i="62"/>
  <c r="M944" i="62"/>
  <c r="N944" i="62"/>
  <c r="O943" i="62"/>
  <c r="M943" i="62"/>
  <c r="N943" i="62"/>
  <c r="O942" i="62"/>
  <c r="M942" i="62"/>
  <c r="N942" i="62"/>
  <c r="O941" i="62"/>
  <c r="M941" i="62"/>
  <c r="N941" i="62"/>
  <c r="O940" i="62"/>
  <c r="M940" i="62"/>
  <c r="N940" i="62"/>
  <c r="O939" i="62"/>
  <c r="M939" i="62"/>
  <c r="N939" i="62"/>
  <c r="O938" i="62"/>
  <c r="M938" i="62"/>
  <c r="N938" i="62"/>
  <c r="O937" i="62"/>
  <c r="M937" i="62"/>
  <c r="N937" i="62"/>
  <c r="O936" i="62"/>
  <c r="M936" i="62"/>
  <c r="N936" i="62"/>
  <c r="O935" i="62"/>
  <c r="M935" i="62"/>
  <c r="N935" i="62"/>
  <c r="O934" i="62"/>
  <c r="M934" i="62"/>
  <c r="N934" i="62"/>
  <c r="O933" i="62"/>
  <c r="M933" i="62"/>
  <c r="N933" i="62"/>
  <c r="O932" i="62"/>
  <c r="M932" i="62"/>
  <c r="N932" i="62"/>
  <c r="O931" i="62"/>
  <c r="M931" i="62"/>
  <c r="N931" i="62"/>
  <c r="O930" i="62"/>
  <c r="M930" i="62"/>
  <c r="N930" i="62"/>
  <c r="O929" i="62"/>
  <c r="M929" i="62"/>
  <c r="N929" i="62"/>
  <c r="O928" i="62"/>
  <c r="M928" i="62"/>
  <c r="N928" i="62"/>
  <c r="O927" i="62"/>
  <c r="M927" i="62"/>
  <c r="N927" i="62"/>
  <c r="O926" i="62"/>
  <c r="M926" i="62"/>
  <c r="N926" i="62"/>
  <c r="O925" i="62"/>
  <c r="M925" i="62"/>
  <c r="N925" i="62"/>
  <c r="O924" i="62"/>
  <c r="M924" i="62"/>
  <c r="N924" i="62"/>
  <c r="O923" i="62"/>
  <c r="M923" i="62"/>
  <c r="N923" i="62"/>
  <c r="O922" i="62"/>
  <c r="M922" i="62"/>
  <c r="N922" i="62"/>
  <c r="O921" i="62"/>
  <c r="M921" i="62"/>
  <c r="N921" i="62"/>
  <c r="O920" i="62"/>
  <c r="M920" i="62"/>
  <c r="N920" i="62"/>
  <c r="O919" i="62"/>
  <c r="M919" i="62"/>
  <c r="N919" i="62"/>
  <c r="O918" i="62"/>
  <c r="M918" i="62"/>
  <c r="N918" i="62"/>
  <c r="O917" i="62"/>
  <c r="M917" i="62"/>
  <c r="N917" i="62"/>
  <c r="O916" i="62"/>
  <c r="M916" i="62"/>
  <c r="N916" i="62"/>
  <c r="O915" i="62"/>
  <c r="M915" i="62"/>
  <c r="N915" i="62"/>
  <c r="O914" i="62"/>
  <c r="M914" i="62"/>
  <c r="N914" i="62"/>
  <c r="O913" i="62"/>
  <c r="M913" i="62"/>
  <c r="N913" i="62"/>
  <c r="O912" i="62"/>
  <c r="M912" i="62"/>
  <c r="N912" i="62"/>
  <c r="O911" i="62"/>
  <c r="M911" i="62"/>
  <c r="N911" i="62"/>
  <c r="O910" i="62"/>
  <c r="M910" i="62"/>
  <c r="N910" i="62"/>
  <c r="O909" i="62"/>
  <c r="M909" i="62"/>
  <c r="N909" i="62"/>
  <c r="O908" i="62"/>
  <c r="M908" i="62"/>
  <c r="N908" i="62"/>
  <c r="O907" i="62"/>
  <c r="M907" i="62"/>
  <c r="N907" i="62"/>
  <c r="O906" i="62"/>
  <c r="M906" i="62"/>
  <c r="N906" i="62"/>
  <c r="O905" i="62"/>
  <c r="M905" i="62"/>
  <c r="N905" i="62"/>
  <c r="O904" i="62"/>
  <c r="M904" i="62"/>
  <c r="N904" i="62"/>
  <c r="O903" i="62"/>
  <c r="M903" i="62"/>
  <c r="N903" i="62"/>
  <c r="O902" i="62"/>
  <c r="M902" i="62"/>
  <c r="N902" i="62"/>
  <c r="O901" i="62"/>
  <c r="M901" i="62"/>
  <c r="N901" i="62"/>
  <c r="O900" i="62"/>
  <c r="M900" i="62"/>
  <c r="N900" i="62"/>
  <c r="O899" i="62"/>
  <c r="M899" i="62"/>
  <c r="N899" i="62"/>
  <c r="O898" i="62"/>
  <c r="M898" i="62"/>
  <c r="N898" i="62"/>
  <c r="O897" i="62"/>
  <c r="M897" i="62"/>
  <c r="N897" i="62"/>
  <c r="O896" i="62"/>
  <c r="M896" i="62"/>
  <c r="N896" i="62"/>
  <c r="O895" i="62"/>
  <c r="M895" i="62"/>
  <c r="N895" i="62"/>
  <c r="O894" i="62"/>
  <c r="M894" i="62"/>
  <c r="N894" i="62"/>
  <c r="O893" i="62"/>
  <c r="M893" i="62"/>
  <c r="N893" i="62"/>
  <c r="O892" i="62"/>
  <c r="M892" i="62"/>
  <c r="N892" i="62"/>
  <c r="O891" i="62"/>
  <c r="M891" i="62"/>
  <c r="N891" i="62"/>
  <c r="O890" i="62"/>
  <c r="M890" i="62"/>
  <c r="N890" i="62"/>
  <c r="O889" i="62"/>
  <c r="M889" i="62"/>
  <c r="N889" i="62"/>
  <c r="O888" i="62"/>
  <c r="M888" i="62"/>
  <c r="N888" i="62"/>
  <c r="O887" i="62"/>
  <c r="M887" i="62"/>
  <c r="N887" i="62"/>
  <c r="O886" i="62"/>
  <c r="M886" i="62"/>
  <c r="N886" i="62"/>
  <c r="O885" i="62"/>
  <c r="M885" i="62"/>
  <c r="N885" i="62"/>
  <c r="O884" i="62"/>
  <c r="M884" i="62"/>
  <c r="N884" i="62"/>
  <c r="O883" i="62"/>
  <c r="M883" i="62"/>
  <c r="N883" i="62"/>
  <c r="O882" i="62"/>
  <c r="M882" i="62"/>
  <c r="N882" i="62"/>
  <c r="O881" i="62"/>
  <c r="M881" i="62"/>
  <c r="N881" i="62"/>
  <c r="O880" i="62"/>
  <c r="M880" i="62"/>
  <c r="N880" i="62"/>
  <c r="O879" i="62"/>
  <c r="M879" i="62"/>
  <c r="N879" i="62"/>
  <c r="O878" i="62"/>
  <c r="M878" i="62"/>
  <c r="N878" i="62"/>
  <c r="O877" i="62"/>
  <c r="M877" i="62"/>
  <c r="N877" i="62"/>
  <c r="O876" i="62"/>
  <c r="M876" i="62"/>
  <c r="N876" i="62"/>
  <c r="O875" i="62"/>
  <c r="M875" i="62"/>
  <c r="N875" i="62"/>
  <c r="O874" i="62"/>
  <c r="M874" i="62"/>
  <c r="N874" i="62"/>
  <c r="O873" i="62"/>
  <c r="M873" i="62"/>
  <c r="N873" i="62"/>
  <c r="O872" i="62"/>
  <c r="M872" i="62"/>
  <c r="N872" i="62"/>
  <c r="O871" i="62"/>
  <c r="M871" i="62"/>
  <c r="N871" i="62"/>
  <c r="O870" i="62"/>
  <c r="M870" i="62"/>
  <c r="N870" i="62"/>
  <c r="O869" i="62"/>
  <c r="M869" i="62"/>
  <c r="N869" i="62"/>
  <c r="O868" i="62"/>
  <c r="M868" i="62"/>
  <c r="N868" i="62"/>
  <c r="O867" i="62"/>
  <c r="M867" i="62"/>
  <c r="N867" i="62"/>
  <c r="O866" i="62"/>
  <c r="M866" i="62"/>
  <c r="N866" i="62"/>
  <c r="O865" i="62"/>
  <c r="M865" i="62"/>
  <c r="N865" i="62"/>
  <c r="O864" i="62"/>
  <c r="M864" i="62"/>
  <c r="N864" i="62"/>
  <c r="O863" i="62"/>
  <c r="M863" i="62"/>
  <c r="N863" i="62"/>
  <c r="O862" i="62"/>
  <c r="M862" i="62"/>
  <c r="N862" i="62"/>
  <c r="O861" i="62"/>
  <c r="M861" i="62"/>
  <c r="N861" i="62"/>
  <c r="O860" i="62"/>
  <c r="M860" i="62"/>
  <c r="N860" i="62"/>
  <c r="O859" i="62"/>
  <c r="M859" i="62"/>
  <c r="N859" i="62"/>
  <c r="O858" i="62"/>
  <c r="M858" i="62"/>
  <c r="N858" i="62"/>
  <c r="O857" i="62"/>
  <c r="M857" i="62"/>
  <c r="N857" i="62"/>
  <c r="O856" i="62"/>
  <c r="M856" i="62"/>
  <c r="N856" i="62"/>
  <c r="O855" i="62"/>
  <c r="M855" i="62"/>
  <c r="N855" i="62"/>
  <c r="O854" i="62"/>
  <c r="M854" i="62"/>
  <c r="N854" i="62"/>
  <c r="O853" i="62"/>
  <c r="M853" i="62"/>
  <c r="N853" i="62"/>
  <c r="O852" i="62"/>
  <c r="M852" i="62"/>
  <c r="N852" i="62"/>
  <c r="O851" i="62"/>
  <c r="M851" i="62"/>
  <c r="N851" i="62"/>
  <c r="O850" i="62"/>
  <c r="M850" i="62"/>
  <c r="N850" i="62"/>
  <c r="O849" i="62"/>
  <c r="M849" i="62"/>
  <c r="N849" i="62"/>
  <c r="O848" i="62"/>
  <c r="M848" i="62"/>
  <c r="N848" i="62"/>
  <c r="O847" i="62"/>
  <c r="M847" i="62"/>
  <c r="N847" i="62"/>
  <c r="O846" i="62"/>
  <c r="M846" i="62"/>
  <c r="N846" i="62"/>
  <c r="O845" i="62"/>
  <c r="M845" i="62"/>
  <c r="N845" i="62"/>
  <c r="O844" i="62"/>
  <c r="M844" i="62"/>
  <c r="N844" i="62"/>
  <c r="O843" i="62"/>
  <c r="M843" i="62"/>
  <c r="N843" i="62"/>
  <c r="O842" i="62"/>
  <c r="M842" i="62"/>
  <c r="N842" i="62"/>
  <c r="O841" i="62"/>
  <c r="M841" i="62"/>
  <c r="N841" i="62"/>
  <c r="O840" i="62"/>
  <c r="M840" i="62"/>
  <c r="N840" i="62"/>
  <c r="O839" i="62"/>
  <c r="M839" i="62"/>
  <c r="N839" i="62"/>
  <c r="O838" i="62"/>
  <c r="M838" i="62"/>
  <c r="N838" i="62"/>
  <c r="O837" i="62"/>
  <c r="M837" i="62"/>
  <c r="N837" i="62"/>
  <c r="O836" i="62"/>
  <c r="M836" i="62"/>
  <c r="N836" i="62"/>
  <c r="O835" i="62"/>
  <c r="M835" i="62"/>
  <c r="N835" i="62"/>
  <c r="O834" i="62"/>
  <c r="M834" i="62"/>
  <c r="N834" i="62"/>
  <c r="O833" i="62"/>
  <c r="M833" i="62"/>
  <c r="N833" i="62"/>
  <c r="O832" i="62"/>
  <c r="M832" i="62"/>
  <c r="N832" i="62"/>
  <c r="O831" i="62"/>
  <c r="M831" i="62"/>
  <c r="N831" i="62"/>
  <c r="O830" i="62"/>
  <c r="M830" i="62"/>
  <c r="N830" i="62"/>
  <c r="O829" i="62"/>
  <c r="M829" i="62"/>
  <c r="N829" i="62"/>
  <c r="O828" i="62"/>
  <c r="M828" i="62"/>
  <c r="N828" i="62"/>
  <c r="O827" i="62"/>
  <c r="M827" i="62"/>
  <c r="N827" i="62"/>
  <c r="O826" i="62"/>
  <c r="M826" i="62"/>
  <c r="N826" i="62"/>
  <c r="O825" i="62"/>
  <c r="M825" i="62"/>
  <c r="N825" i="62"/>
  <c r="O824" i="62"/>
  <c r="M824" i="62"/>
  <c r="N824" i="62"/>
  <c r="O823" i="62"/>
  <c r="M823" i="62"/>
  <c r="N823" i="62"/>
  <c r="O822" i="62"/>
  <c r="M822" i="62"/>
  <c r="N822" i="62"/>
  <c r="O821" i="62"/>
  <c r="M821" i="62"/>
  <c r="N821" i="62"/>
  <c r="O820" i="62"/>
  <c r="M820" i="62"/>
  <c r="N820" i="62"/>
  <c r="O819" i="62"/>
  <c r="M819" i="62"/>
  <c r="N819" i="62"/>
  <c r="O818" i="62"/>
  <c r="M818" i="62"/>
  <c r="N818" i="62"/>
  <c r="O817" i="62"/>
  <c r="M817" i="62"/>
  <c r="N817" i="62"/>
  <c r="O816" i="62"/>
  <c r="M816" i="62"/>
  <c r="N816" i="62"/>
  <c r="O815" i="62"/>
  <c r="M815" i="62"/>
  <c r="N815" i="62"/>
  <c r="O814" i="62"/>
  <c r="M814" i="62"/>
  <c r="N814" i="62"/>
  <c r="O813" i="62"/>
  <c r="M813" i="62"/>
  <c r="N813" i="62"/>
  <c r="O812" i="62"/>
  <c r="M812" i="62"/>
  <c r="N812" i="62"/>
  <c r="O811" i="62"/>
  <c r="M811" i="62"/>
  <c r="N811" i="62"/>
  <c r="O810" i="62"/>
  <c r="M810" i="62"/>
  <c r="N810" i="62"/>
  <c r="O809" i="62"/>
  <c r="M809" i="62"/>
  <c r="N809" i="62"/>
  <c r="O808" i="62"/>
  <c r="M808" i="62"/>
  <c r="N808" i="62"/>
  <c r="O807" i="62"/>
  <c r="M807" i="62"/>
  <c r="N807" i="62"/>
  <c r="O806" i="62"/>
  <c r="M806" i="62"/>
  <c r="N806" i="62"/>
  <c r="O805" i="62"/>
  <c r="M805" i="62"/>
  <c r="N805" i="62"/>
  <c r="O804" i="62"/>
  <c r="M804" i="62"/>
  <c r="N804" i="62"/>
  <c r="O803" i="62"/>
  <c r="M803" i="62"/>
  <c r="N803" i="62"/>
  <c r="O802" i="62"/>
  <c r="M802" i="62"/>
  <c r="N802" i="62"/>
  <c r="O801" i="62"/>
  <c r="M801" i="62"/>
  <c r="N801" i="62"/>
  <c r="O800" i="62"/>
  <c r="M800" i="62"/>
  <c r="N800" i="62"/>
  <c r="O799" i="62"/>
  <c r="M799" i="62"/>
  <c r="N799" i="62"/>
  <c r="O798" i="62"/>
  <c r="M798" i="62"/>
  <c r="N798" i="62"/>
  <c r="O797" i="62"/>
  <c r="M797" i="62"/>
  <c r="N797" i="62"/>
  <c r="O796" i="62"/>
  <c r="M796" i="62"/>
  <c r="N796" i="62"/>
  <c r="O795" i="62"/>
  <c r="M795" i="62"/>
  <c r="N795" i="62"/>
  <c r="O794" i="62"/>
  <c r="M794" i="62"/>
  <c r="N794" i="62"/>
  <c r="O793" i="62"/>
  <c r="M793" i="62"/>
  <c r="N793" i="62"/>
  <c r="O792" i="62"/>
  <c r="M792" i="62"/>
  <c r="N792" i="62"/>
  <c r="O791" i="62"/>
  <c r="M791" i="62"/>
  <c r="N791" i="62"/>
  <c r="O790" i="62"/>
  <c r="M790" i="62"/>
  <c r="N790" i="62"/>
  <c r="O789" i="62"/>
  <c r="M789" i="62"/>
  <c r="N789" i="62"/>
  <c r="O788" i="62"/>
  <c r="M788" i="62"/>
  <c r="N788" i="62"/>
  <c r="O787" i="62"/>
  <c r="M787" i="62"/>
  <c r="N787" i="62"/>
  <c r="O786" i="62"/>
  <c r="M786" i="62"/>
  <c r="N786" i="62"/>
  <c r="O785" i="62"/>
  <c r="M785" i="62"/>
  <c r="N785" i="62"/>
  <c r="O784" i="62"/>
  <c r="M784" i="62"/>
  <c r="N784" i="62"/>
  <c r="O783" i="62"/>
  <c r="M783" i="62"/>
  <c r="N783" i="62"/>
  <c r="O782" i="62"/>
  <c r="M782" i="62"/>
  <c r="N782" i="62"/>
  <c r="O781" i="62"/>
  <c r="M781" i="62"/>
  <c r="N781" i="62"/>
  <c r="O780" i="62"/>
  <c r="M780" i="62"/>
  <c r="N780" i="62"/>
  <c r="O779" i="62"/>
  <c r="M779" i="62"/>
  <c r="N779" i="62"/>
  <c r="O778" i="62"/>
  <c r="M778" i="62"/>
  <c r="N778" i="62"/>
  <c r="O777" i="62"/>
  <c r="M777" i="62"/>
  <c r="N777" i="62"/>
  <c r="O776" i="62"/>
  <c r="M776" i="62"/>
  <c r="N776" i="62"/>
  <c r="O775" i="62"/>
  <c r="M775" i="62"/>
  <c r="N775" i="62"/>
  <c r="O774" i="62"/>
  <c r="M774" i="62"/>
  <c r="N774" i="62"/>
  <c r="O773" i="62"/>
  <c r="M773" i="62"/>
  <c r="N773" i="62"/>
  <c r="O772" i="62"/>
  <c r="M772" i="62"/>
  <c r="N772" i="62"/>
  <c r="O771" i="62"/>
  <c r="M771" i="62"/>
  <c r="N771" i="62"/>
  <c r="O770" i="62"/>
  <c r="M770" i="62"/>
  <c r="N770" i="62"/>
  <c r="O769" i="62"/>
  <c r="M769" i="62"/>
  <c r="N769" i="62"/>
  <c r="O768" i="62"/>
  <c r="M768" i="62"/>
  <c r="N768" i="62"/>
  <c r="O767" i="62"/>
  <c r="M767" i="62"/>
  <c r="N767" i="62"/>
  <c r="O766" i="62"/>
  <c r="M766" i="62"/>
  <c r="N766" i="62"/>
  <c r="O765" i="62"/>
  <c r="M765" i="62"/>
  <c r="N765" i="62"/>
  <c r="O764" i="62"/>
  <c r="M764" i="62"/>
  <c r="N764" i="62"/>
  <c r="O763" i="62"/>
  <c r="M763" i="62"/>
  <c r="N763" i="62"/>
  <c r="O762" i="62"/>
  <c r="M762" i="62"/>
  <c r="N762" i="62"/>
  <c r="O761" i="62"/>
  <c r="M761" i="62"/>
  <c r="N761" i="62"/>
  <c r="O760" i="62"/>
  <c r="M760" i="62"/>
  <c r="N760" i="62"/>
  <c r="O759" i="62"/>
  <c r="M759" i="62"/>
  <c r="N759" i="62"/>
  <c r="O758" i="62"/>
  <c r="M758" i="62"/>
  <c r="N758" i="62"/>
  <c r="O757" i="62"/>
  <c r="M757" i="62"/>
  <c r="N757" i="62"/>
  <c r="O756" i="62"/>
  <c r="M756" i="62"/>
  <c r="N756" i="62"/>
  <c r="O755" i="62"/>
  <c r="M755" i="62"/>
  <c r="N755" i="62"/>
  <c r="O754" i="62"/>
  <c r="M754" i="62"/>
  <c r="N754" i="62"/>
  <c r="O753" i="62"/>
  <c r="M753" i="62"/>
  <c r="N753" i="62"/>
  <c r="O752" i="62"/>
  <c r="M752" i="62"/>
  <c r="N752" i="62"/>
  <c r="O751" i="62"/>
  <c r="M751" i="62"/>
  <c r="N751" i="62"/>
  <c r="O750" i="62"/>
  <c r="M750" i="62"/>
  <c r="N750" i="62"/>
  <c r="O749" i="62"/>
  <c r="M749" i="62"/>
  <c r="N749" i="62"/>
  <c r="O748" i="62"/>
  <c r="M748" i="62"/>
  <c r="N748" i="62"/>
  <c r="O747" i="62"/>
  <c r="M747" i="62"/>
  <c r="N747" i="62"/>
  <c r="O746" i="62"/>
  <c r="M746" i="62"/>
  <c r="N746" i="62"/>
  <c r="O745" i="62"/>
  <c r="M745" i="62"/>
  <c r="N745" i="62"/>
  <c r="O744" i="62"/>
  <c r="M744" i="62"/>
  <c r="N744" i="62"/>
  <c r="O743" i="62"/>
  <c r="M743" i="62"/>
  <c r="N743" i="62"/>
  <c r="O742" i="62"/>
  <c r="M742" i="62"/>
  <c r="N742" i="62"/>
  <c r="O741" i="62"/>
  <c r="M741" i="62"/>
  <c r="N741" i="62"/>
  <c r="O740" i="62"/>
  <c r="M740" i="62"/>
  <c r="N740" i="62"/>
  <c r="O739" i="62"/>
  <c r="M739" i="62"/>
  <c r="N739" i="62"/>
  <c r="O738" i="62"/>
  <c r="M738" i="62"/>
  <c r="N738" i="62"/>
  <c r="O737" i="62"/>
  <c r="M737" i="62"/>
  <c r="N737" i="62"/>
  <c r="O736" i="62"/>
  <c r="M736" i="62"/>
  <c r="N736" i="62"/>
  <c r="O735" i="62"/>
  <c r="M735" i="62"/>
  <c r="N735" i="62"/>
  <c r="O734" i="62"/>
  <c r="M734" i="62"/>
  <c r="N734" i="62"/>
  <c r="O733" i="62"/>
  <c r="M733" i="62"/>
  <c r="N733" i="62"/>
  <c r="O732" i="62"/>
  <c r="M732" i="62"/>
  <c r="N732" i="62"/>
  <c r="O731" i="62"/>
  <c r="M731" i="62"/>
  <c r="N731" i="62"/>
  <c r="O730" i="62"/>
  <c r="M730" i="62"/>
  <c r="N730" i="62"/>
  <c r="O729" i="62"/>
  <c r="M729" i="62"/>
  <c r="N729" i="62"/>
  <c r="O728" i="62"/>
  <c r="M728" i="62"/>
  <c r="N728" i="62"/>
  <c r="O727" i="62"/>
  <c r="M727" i="62"/>
  <c r="N727" i="62"/>
  <c r="O726" i="62"/>
  <c r="M726" i="62"/>
  <c r="N726" i="62"/>
  <c r="O725" i="62"/>
  <c r="M725" i="62"/>
  <c r="N725" i="62"/>
  <c r="O724" i="62"/>
  <c r="M724" i="62"/>
  <c r="N724" i="62"/>
  <c r="O723" i="62"/>
  <c r="M723" i="62"/>
  <c r="N723" i="62"/>
  <c r="O722" i="62"/>
  <c r="M722" i="62"/>
  <c r="N722" i="62"/>
  <c r="O721" i="62"/>
  <c r="M721" i="62"/>
  <c r="N721" i="62"/>
  <c r="O720" i="62"/>
  <c r="M720" i="62"/>
  <c r="N720" i="62"/>
  <c r="O719" i="62"/>
  <c r="M719" i="62"/>
  <c r="N719" i="62"/>
  <c r="O718" i="62"/>
  <c r="M718" i="62"/>
  <c r="N718" i="62"/>
  <c r="O717" i="62"/>
  <c r="M717" i="62"/>
  <c r="N717" i="62"/>
  <c r="O716" i="62"/>
  <c r="M716" i="62"/>
  <c r="N716" i="62"/>
  <c r="O715" i="62"/>
  <c r="M715" i="62"/>
  <c r="N715" i="62"/>
  <c r="O714" i="62"/>
  <c r="M714" i="62"/>
  <c r="N714" i="62"/>
  <c r="O713" i="62"/>
  <c r="M713" i="62"/>
  <c r="N713" i="62"/>
  <c r="O712" i="62"/>
  <c r="M712" i="62"/>
  <c r="N712" i="62"/>
  <c r="O711" i="62"/>
  <c r="M711" i="62"/>
  <c r="N711" i="62"/>
  <c r="O710" i="62"/>
  <c r="M710" i="62"/>
  <c r="N710" i="62"/>
  <c r="O709" i="62"/>
  <c r="M709" i="62"/>
  <c r="N709" i="62"/>
  <c r="O708" i="62"/>
  <c r="M708" i="62"/>
  <c r="N708" i="62"/>
  <c r="O707" i="62"/>
  <c r="M707" i="62"/>
  <c r="N707" i="62"/>
  <c r="O706" i="62"/>
  <c r="M706" i="62"/>
  <c r="N706" i="62"/>
  <c r="O705" i="62"/>
  <c r="M705" i="62"/>
  <c r="N705" i="62"/>
  <c r="O704" i="62"/>
  <c r="M704" i="62"/>
  <c r="N704" i="62"/>
  <c r="O703" i="62"/>
  <c r="M703" i="62"/>
  <c r="N703" i="62"/>
  <c r="O702" i="62"/>
  <c r="M702" i="62"/>
  <c r="N702" i="62"/>
  <c r="O701" i="62"/>
  <c r="M701" i="62"/>
  <c r="N701" i="62"/>
  <c r="O700" i="62"/>
  <c r="M700" i="62"/>
  <c r="N700" i="62"/>
  <c r="O699" i="62"/>
  <c r="M699" i="62"/>
  <c r="N699" i="62"/>
  <c r="O698" i="62"/>
  <c r="M698" i="62"/>
  <c r="N698" i="62"/>
  <c r="O697" i="62"/>
  <c r="M697" i="62"/>
  <c r="N697" i="62"/>
  <c r="O696" i="62"/>
  <c r="M696" i="62"/>
  <c r="N696" i="62"/>
  <c r="O695" i="62"/>
  <c r="M695" i="62"/>
  <c r="N695" i="62"/>
  <c r="O694" i="62"/>
  <c r="M694" i="62"/>
  <c r="N694" i="62"/>
  <c r="O693" i="62"/>
  <c r="M693" i="62"/>
  <c r="N693" i="62"/>
  <c r="O692" i="62"/>
  <c r="M692" i="62"/>
  <c r="N692" i="62"/>
  <c r="O691" i="62"/>
  <c r="M691" i="62"/>
  <c r="N691" i="62"/>
  <c r="O690" i="62"/>
  <c r="M690" i="62"/>
  <c r="N690" i="62"/>
  <c r="O689" i="62"/>
  <c r="M689" i="62"/>
  <c r="N689" i="62"/>
  <c r="O688" i="62"/>
  <c r="M688" i="62"/>
  <c r="N688" i="62"/>
  <c r="O687" i="62"/>
  <c r="M687" i="62"/>
  <c r="N687" i="62"/>
  <c r="O686" i="62"/>
  <c r="M686" i="62"/>
  <c r="N686" i="62"/>
  <c r="O685" i="62"/>
  <c r="M685" i="62"/>
  <c r="N685" i="62"/>
  <c r="O684" i="62"/>
  <c r="M684" i="62"/>
  <c r="N684" i="62"/>
  <c r="O683" i="62"/>
  <c r="M683" i="62"/>
  <c r="N683" i="62"/>
  <c r="O682" i="62"/>
  <c r="M682" i="62"/>
  <c r="N682" i="62"/>
  <c r="O681" i="62"/>
  <c r="M681" i="62"/>
  <c r="N681" i="62"/>
  <c r="O680" i="62"/>
  <c r="M680" i="62"/>
  <c r="N680" i="62"/>
  <c r="O679" i="62"/>
  <c r="M679" i="62"/>
  <c r="N679" i="62"/>
  <c r="O678" i="62"/>
  <c r="M678" i="62"/>
  <c r="N678" i="62"/>
  <c r="O677" i="62"/>
  <c r="M677" i="62"/>
  <c r="N677" i="62"/>
  <c r="O676" i="62"/>
  <c r="M676" i="62"/>
  <c r="N676" i="62"/>
  <c r="O675" i="62"/>
  <c r="M675" i="62"/>
  <c r="N675" i="62"/>
  <c r="O674" i="62"/>
  <c r="M674" i="62"/>
  <c r="N674" i="62"/>
  <c r="O673" i="62"/>
  <c r="M673" i="62"/>
  <c r="N673" i="62"/>
  <c r="O672" i="62"/>
  <c r="M672" i="62"/>
  <c r="N672" i="62"/>
  <c r="O671" i="62"/>
  <c r="M671" i="62"/>
  <c r="N671" i="62"/>
  <c r="O670" i="62"/>
  <c r="M670" i="62"/>
  <c r="N670" i="62"/>
  <c r="O669" i="62"/>
  <c r="M669" i="62"/>
  <c r="N669" i="62"/>
  <c r="O668" i="62"/>
  <c r="M668" i="62"/>
  <c r="N668" i="62"/>
  <c r="O667" i="62"/>
  <c r="M667" i="62"/>
  <c r="N667" i="62"/>
  <c r="O666" i="62"/>
  <c r="M666" i="62"/>
  <c r="N666" i="62"/>
  <c r="O665" i="62"/>
  <c r="M665" i="62"/>
  <c r="N665" i="62"/>
  <c r="O664" i="62"/>
  <c r="M664" i="62"/>
  <c r="N664" i="62"/>
  <c r="O663" i="62"/>
  <c r="M663" i="62"/>
  <c r="N663" i="62"/>
  <c r="O662" i="62"/>
  <c r="M662" i="62"/>
  <c r="N662" i="62"/>
  <c r="O661" i="62"/>
  <c r="M661" i="62"/>
  <c r="N661" i="62"/>
  <c r="O660" i="62"/>
  <c r="M660" i="62"/>
  <c r="N660" i="62"/>
  <c r="O659" i="62"/>
  <c r="M659" i="62"/>
  <c r="N659" i="62"/>
  <c r="O658" i="62"/>
  <c r="M658" i="62"/>
  <c r="N658" i="62"/>
  <c r="O657" i="62"/>
  <c r="M657" i="62"/>
  <c r="N657" i="62"/>
  <c r="O656" i="62"/>
  <c r="M656" i="62"/>
  <c r="N656" i="62"/>
  <c r="O655" i="62"/>
  <c r="M655" i="62"/>
  <c r="N655" i="62"/>
  <c r="O654" i="62"/>
  <c r="M654" i="62"/>
  <c r="N654" i="62"/>
  <c r="O653" i="62"/>
  <c r="M653" i="62"/>
  <c r="N653" i="62"/>
  <c r="O652" i="62"/>
  <c r="M652" i="62"/>
  <c r="N652" i="62"/>
  <c r="O651" i="62"/>
  <c r="M651" i="62"/>
  <c r="N651" i="62"/>
  <c r="O650" i="62"/>
  <c r="M650" i="62"/>
  <c r="N650" i="62"/>
  <c r="O649" i="62"/>
  <c r="M649" i="62"/>
  <c r="N649" i="62"/>
  <c r="O648" i="62"/>
  <c r="M648" i="62"/>
  <c r="N648" i="62"/>
  <c r="O647" i="62"/>
  <c r="M647" i="62"/>
  <c r="N647" i="62"/>
  <c r="O646" i="62"/>
  <c r="M646" i="62"/>
  <c r="N646" i="62"/>
  <c r="O645" i="62"/>
  <c r="M645" i="62"/>
  <c r="N645" i="62"/>
  <c r="O644" i="62"/>
  <c r="M644" i="62"/>
  <c r="N644" i="62"/>
  <c r="O643" i="62"/>
  <c r="M643" i="62"/>
  <c r="N643" i="62"/>
  <c r="O642" i="62"/>
  <c r="M642" i="62"/>
  <c r="N642" i="62"/>
  <c r="O641" i="62"/>
  <c r="M641" i="62"/>
  <c r="N641" i="62"/>
  <c r="O640" i="62"/>
  <c r="M640" i="62"/>
  <c r="N640" i="62"/>
  <c r="O639" i="62"/>
  <c r="M639" i="62"/>
  <c r="N639" i="62"/>
  <c r="O638" i="62"/>
  <c r="M638" i="62"/>
  <c r="N638" i="62"/>
  <c r="O637" i="62"/>
  <c r="M637" i="62"/>
  <c r="N637" i="62"/>
  <c r="O636" i="62"/>
  <c r="M636" i="62"/>
  <c r="N636" i="62"/>
  <c r="O635" i="62"/>
  <c r="M635" i="62"/>
  <c r="N635" i="62"/>
  <c r="O634" i="62"/>
  <c r="M634" i="62"/>
  <c r="N634" i="62"/>
  <c r="O633" i="62"/>
  <c r="M633" i="62"/>
  <c r="N633" i="62"/>
  <c r="O632" i="62"/>
  <c r="M632" i="62"/>
  <c r="N632" i="62"/>
  <c r="O631" i="62"/>
  <c r="M631" i="62"/>
  <c r="N631" i="62"/>
  <c r="O630" i="62"/>
  <c r="M630" i="62"/>
  <c r="N630" i="62"/>
  <c r="O629" i="62"/>
  <c r="M629" i="62"/>
  <c r="N629" i="62"/>
  <c r="O628" i="62"/>
  <c r="M628" i="62"/>
  <c r="N628" i="62"/>
  <c r="O627" i="62"/>
  <c r="M627" i="62"/>
  <c r="N627" i="62"/>
  <c r="O626" i="62"/>
  <c r="M626" i="62"/>
  <c r="N626" i="62"/>
  <c r="O625" i="62"/>
  <c r="M625" i="62"/>
  <c r="N625" i="62"/>
  <c r="O624" i="62"/>
  <c r="M624" i="62"/>
  <c r="N624" i="62"/>
  <c r="O623" i="62"/>
  <c r="M623" i="62"/>
  <c r="N623" i="62"/>
  <c r="O622" i="62"/>
  <c r="M622" i="62"/>
  <c r="N622" i="62"/>
  <c r="O621" i="62"/>
  <c r="M621" i="62"/>
  <c r="N621" i="62"/>
  <c r="O620" i="62"/>
  <c r="M620" i="62"/>
  <c r="N620" i="62"/>
  <c r="O619" i="62"/>
  <c r="M619" i="62"/>
  <c r="N619" i="62"/>
  <c r="O618" i="62"/>
  <c r="M618" i="62"/>
  <c r="N618" i="62"/>
  <c r="O617" i="62"/>
  <c r="M617" i="62"/>
  <c r="N617" i="62"/>
  <c r="O616" i="62"/>
  <c r="M616" i="62"/>
  <c r="N616" i="62"/>
  <c r="O615" i="62"/>
  <c r="M615" i="62"/>
  <c r="N615" i="62"/>
  <c r="O614" i="62"/>
  <c r="M614" i="62"/>
  <c r="N614" i="62"/>
  <c r="O613" i="62"/>
  <c r="M613" i="62"/>
  <c r="N613" i="62"/>
  <c r="O612" i="62"/>
  <c r="M612" i="62"/>
  <c r="N612" i="62"/>
  <c r="O611" i="62"/>
  <c r="M611" i="62"/>
  <c r="N611" i="62"/>
  <c r="O610" i="62"/>
  <c r="M610" i="62"/>
  <c r="N610" i="62"/>
  <c r="O609" i="62"/>
  <c r="M609" i="62"/>
  <c r="N609" i="62"/>
  <c r="O608" i="62"/>
  <c r="M608" i="62"/>
  <c r="N608" i="62"/>
  <c r="O607" i="62"/>
  <c r="M607" i="62"/>
  <c r="N607" i="62"/>
  <c r="O606" i="62"/>
  <c r="M606" i="62"/>
  <c r="N606" i="62"/>
  <c r="O605" i="62"/>
  <c r="M605" i="62"/>
  <c r="N605" i="62"/>
  <c r="O604" i="62"/>
  <c r="M604" i="62"/>
  <c r="N604" i="62"/>
  <c r="O603" i="62"/>
  <c r="M603" i="62"/>
  <c r="N603" i="62"/>
  <c r="O602" i="62"/>
  <c r="M602" i="62"/>
  <c r="N602" i="62"/>
  <c r="O601" i="62"/>
  <c r="M601" i="62"/>
  <c r="N601" i="62"/>
  <c r="O600" i="62"/>
  <c r="M600" i="62"/>
  <c r="N600" i="62"/>
  <c r="O599" i="62"/>
  <c r="M599" i="62"/>
  <c r="N599" i="62"/>
  <c r="O598" i="62"/>
  <c r="M598" i="62"/>
  <c r="N598" i="62"/>
  <c r="O597" i="62"/>
  <c r="M597" i="62"/>
  <c r="N597" i="62"/>
  <c r="O596" i="62"/>
  <c r="M596" i="62"/>
  <c r="N596" i="62"/>
  <c r="O595" i="62"/>
  <c r="M595" i="62"/>
  <c r="N595" i="62"/>
  <c r="O594" i="62"/>
  <c r="M594" i="62"/>
  <c r="N594" i="62"/>
  <c r="O593" i="62"/>
  <c r="M593" i="62"/>
  <c r="N593" i="62"/>
  <c r="O592" i="62"/>
  <c r="M592" i="62"/>
  <c r="N592" i="62"/>
  <c r="O591" i="62"/>
  <c r="M591" i="62"/>
  <c r="N591" i="62"/>
  <c r="O590" i="62"/>
  <c r="M590" i="62"/>
  <c r="N590" i="62"/>
  <c r="O589" i="62"/>
  <c r="M589" i="62"/>
  <c r="N589" i="62"/>
  <c r="O588" i="62"/>
  <c r="M588" i="62"/>
  <c r="N588" i="62"/>
  <c r="O587" i="62"/>
  <c r="M587" i="62"/>
  <c r="N587" i="62"/>
  <c r="O586" i="62"/>
  <c r="M586" i="62"/>
  <c r="N586" i="62"/>
  <c r="O585" i="62"/>
  <c r="M585" i="62"/>
  <c r="N585" i="62"/>
  <c r="O584" i="62"/>
  <c r="M584" i="62"/>
  <c r="N584" i="62"/>
  <c r="O583" i="62"/>
  <c r="M583" i="62"/>
  <c r="N583" i="62"/>
  <c r="O582" i="62"/>
  <c r="M582" i="62"/>
  <c r="N582" i="62"/>
  <c r="O581" i="62"/>
  <c r="M581" i="62"/>
  <c r="N581" i="62"/>
  <c r="O580" i="62"/>
  <c r="M580" i="62"/>
  <c r="N580" i="62"/>
  <c r="O579" i="62"/>
  <c r="M579" i="62"/>
  <c r="N579" i="62"/>
  <c r="O578" i="62"/>
  <c r="M578" i="62"/>
  <c r="N578" i="62"/>
  <c r="O577" i="62"/>
  <c r="M577" i="62"/>
  <c r="N577" i="62"/>
  <c r="O576" i="62"/>
  <c r="M576" i="62"/>
  <c r="N576" i="62"/>
  <c r="O575" i="62"/>
  <c r="M575" i="62"/>
  <c r="N575" i="62"/>
  <c r="O574" i="62"/>
  <c r="M574" i="62"/>
  <c r="N574" i="62"/>
  <c r="O573" i="62"/>
  <c r="M573" i="62"/>
  <c r="N573" i="62"/>
  <c r="O572" i="62"/>
  <c r="M572" i="62"/>
  <c r="N572" i="62"/>
  <c r="O571" i="62"/>
  <c r="M571" i="62"/>
  <c r="N571" i="62"/>
  <c r="O570" i="62"/>
  <c r="M570" i="62"/>
  <c r="N570" i="62"/>
  <c r="O569" i="62"/>
  <c r="M569" i="62"/>
  <c r="N569" i="62"/>
  <c r="O568" i="62"/>
  <c r="M568" i="62"/>
  <c r="N568" i="62"/>
  <c r="O567" i="62"/>
  <c r="M567" i="62"/>
  <c r="N567" i="62"/>
  <c r="O566" i="62"/>
  <c r="M566" i="62"/>
  <c r="N566" i="62"/>
  <c r="O565" i="62"/>
  <c r="M565" i="62"/>
  <c r="N565" i="62"/>
  <c r="O564" i="62"/>
  <c r="M564" i="62"/>
  <c r="N564" i="62"/>
  <c r="O563" i="62"/>
  <c r="M563" i="62"/>
  <c r="N563" i="62"/>
  <c r="O562" i="62"/>
  <c r="M562" i="62"/>
  <c r="N562" i="62"/>
  <c r="O561" i="62"/>
  <c r="M561" i="62"/>
  <c r="N561" i="62"/>
  <c r="O560" i="62"/>
  <c r="M560" i="62"/>
  <c r="N560" i="62"/>
  <c r="O559" i="62"/>
  <c r="M559" i="62"/>
  <c r="N559" i="62"/>
  <c r="O558" i="62"/>
  <c r="M558" i="62"/>
  <c r="N558" i="62"/>
  <c r="O557" i="62"/>
  <c r="M557" i="62"/>
  <c r="N557" i="62"/>
  <c r="O556" i="62"/>
  <c r="M556" i="62"/>
  <c r="N556" i="62"/>
  <c r="O555" i="62"/>
  <c r="M555" i="62"/>
  <c r="N555" i="62"/>
  <c r="O554" i="62"/>
  <c r="M554" i="62"/>
  <c r="N554" i="62"/>
  <c r="O553" i="62"/>
  <c r="M553" i="62"/>
  <c r="N553" i="62"/>
  <c r="O552" i="62"/>
  <c r="M552" i="62"/>
  <c r="N552" i="62"/>
  <c r="O551" i="62"/>
  <c r="M551" i="62"/>
  <c r="N551" i="62"/>
  <c r="O550" i="62"/>
  <c r="M550" i="62"/>
  <c r="N550" i="62"/>
  <c r="O549" i="62"/>
  <c r="M549" i="62"/>
  <c r="N549" i="62"/>
  <c r="O548" i="62"/>
  <c r="M548" i="62"/>
  <c r="N548" i="62"/>
  <c r="O547" i="62"/>
  <c r="M547" i="62"/>
  <c r="N547" i="62"/>
  <c r="O546" i="62"/>
  <c r="M546" i="62"/>
  <c r="N546" i="62"/>
  <c r="O545" i="62"/>
  <c r="M545" i="62"/>
  <c r="N545" i="62"/>
  <c r="O544" i="62"/>
  <c r="M544" i="62"/>
  <c r="N544" i="62"/>
  <c r="O543" i="62"/>
  <c r="M543" i="62"/>
  <c r="N543" i="62"/>
  <c r="O542" i="62"/>
  <c r="M542" i="62"/>
  <c r="N542" i="62"/>
  <c r="O541" i="62"/>
  <c r="M541" i="62"/>
  <c r="N541" i="62"/>
  <c r="O540" i="62"/>
  <c r="M540" i="62"/>
  <c r="N540" i="62"/>
  <c r="O539" i="62"/>
  <c r="M539" i="62"/>
  <c r="N539" i="62"/>
  <c r="O538" i="62"/>
  <c r="M538" i="62"/>
  <c r="N538" i="62"/>
  <c r="O537" i="62"/>
  <c r="M537" i="62"/>
  <c r="N537" i="62"/>
  <c r="O536" i="62"/>
  <c r="M536" i="62"/>
  <c r="N536" i="62"/>
  <c r="O535" i="62"/>
  <c r="M535" i="62"/>
  <c r="N535" i="62"/>
  <c r="O534" i="62"/>
  <c r="M534" i="62"/>
  <c r="N534" i="62"/>
  <c r="O533" i="62"/>
  <c r="M533" i="62"/>
  <c r="N533" i="62"/>
  <c r="O532" i="62"/>
  <c r="M532" i="62"/>
  <c r="N532" i="62"/>
  <c r="O531" i="62"/>
  <c r="M531" i="62"/>
  <c r="N531" i="62"/>
  <c r="O530" i="62"/>
  <c r="M530" i="62"/>
  <c r="N530" i="62"/>
  <c r="O529" i="62"/>
  <c r="M529" i="62"/>
  <c r="N529" i="62"/>
  <c r="O528" i="62"/>
  <c r="M528" i="62"/>
  <c r="N528" i="62"/>
  <c r="O527" i="62"/>
  <c r="M527" i="62"/>
  <c r="N527" i="62"/>
  <c r="O526" i="62"/>
  <c r="M526" i="62"/>
  <c r="N526" i="62"/>
  <c r="O525" i="62"/>
  <c r="M525" i="62"/>
  <c r="N525" i="62"/>
  <c r="O524" i="62"/>
  <c r="M524" i="62"/>
  <c r="N524" i="62"/>
  <c r="O523" i="62"/>
  <c r="M523" i="62"/>
  <c r="N523" i="62"/>
  <c r="O522" i="62"/>
  <c r="M522" i="62"/>
  <c r="N522" i="62"/>
  <c r="O521" i="62"/>
  <c r="M521" i="62"/>
  <c r="N521" i="62"/>
  <c r="O520" i="62"/>
  <c r="M520" i="62"/>
  <c r="N520" i="62"/>
  <c r="O519" i="62"/>
  <c r="M519" i="62"/>
  <c r="N519" i="62"/>
  <c r="O518" i="62"/>
  <c r="M518" i="62"/>
  <c r="N518" i="62"/>
  <c r="O517" i="62"/>
  <c r="M517" i="62"/>
  <c r="N517" i="62"/>
  <c r="O516" i="62"/>
  <c r="M516" i="62"/>
  <c r="N516" i="62"/>
  <c r="O515" i="62"/>
  <c r="M515" i="62"/>
  <c r="N515" i="62"/>
  <c r="O514" i="62"/>
  <c r="M514" i="62"/>
  <c r="N514" i="62"/>
  <c r="O513" i="62"/>
  <c r="M513" i="62"/>
  <c r="N513" i="62"/>
  <c r="O512" i="62"/>
  <c r="M512" i="62"/>
  <c r="N512" i="62"/>
  <c r="O511" i="62"/>
  <c r="M511" i="62"/>
  <c r="N511" i="62"/>
  <c r="O510" i="62"/>
  <c r="M510" i="62"/>
  <c r="N510" i="62"/>
  <c r="O509" i="62"/>
  <c r="M509" i="62"/>
  <c r="N509" i="62"/>
  <c r="O508" i="62"/>
  <c r="M508" i="62"/>
  <c r="N508" i="62"/>
  <c r="O507" i="62"/>
  <c r="M507" i="62"/>
  <c r="N507" i="62"/>
  <c r="O506" i="62"/>
  <c r="M506" i="62"/>
  <c r="N506" i="62"/>
  <c r="O505" i="62"/>
  <c r="M505" i="62"/>
  <c r="N505" i="62"/>
  <c r="O504" i="62"/>
  <c r="M504" i="62"/>
  <c r="N504" i="62"/>
  <c r="O503" i="62"/>
  <c r="M503" i="62"/>
  <c r="N503" i="62"/>
  <c r="O502" i="62"/>
  <c r="M502" i="62"/>
  <c r="N502" i="62"/>
  <c r="O501" i="62"/>
  <c r="M501" i="62"/>
  <c r="N501" i="62"/>
  <c r="O500" i="62"/>
  <c r="M500" i="62"/>
  <c r="N500" i="62"/>
  <c r="O499" i="62"/>
  <c r="M499" i="62"/>
  <c r="N499" i="62"/>
  <c r="O498" i="62"/>
  <c r="M498" i="62"/>
  <c r="N498" i="62"/>
  <c r="O497" i="62"/>
  <c r="M497" i="62"/>
  <c r="N497" i="62"/>
  <c r="O496" i="62"/>
  <c r="M496" i="62"/>
  <c r="N496" i="62"/>
  <c r="O495" i="62"/>
  <c r="M495" i="62"/>
  <c r="N495" i="62"/>
  <c r="O494" i="62"/>
  <c r="M494" i="62"/>
  <c r="N494" i="62"/>
  <c r="O493" i="62"/>
  <c r="M493" i="62"/>
  <c r="N493" i="62"/>
  <c r="O492" i="62"/>
  <c r="M492" i="62"/>
  <c r="N492" i="62"/>
  <c r="O491" i="62"/>
  <c r="M491" i="62"/>
  <c r="N491" i="62"/>
  <c r="O490" i="62"/>
  <c r="M490" i="62"/>
  <c r="N490" i="62"/>
  <c r="O489" i="62"/>
  <c r="M489" i="62"/>
  <c r="N489" i="62"/>
  <c r="O488" i="62"/>
  <c r="M488" i="62"/>
  <c r="N488" i="62"/>
  <c r="O487" i="62"/>
  <c r="M487" i="62"/>
  <c r="N487" i="62"/>
  <c r="O486" i="62"/>
  <c r="M486" i="62"/>
  <c r="N486" i="62"/>
  <c r="O485" i="62"/>
  <c r="M485" i="62"/>
  <c r="N485" i="62"/>
  <c r="O484" i="62"/>
  <c r="M484" i="62"/>
  <c r="N484" i="62"/>
  <c r="O483" i="62"/>
  <c r="M483" i="62"/>
  <c r="N483" i="62"/>
  <c r="O482" i="62"/>
  <c r="M482" i="62"/>
  <c r="N482" i="62"/>
  <c r="O481" i="62"/>
  <c r="M481" i="62"/>
  <c r="N481" i="62"/>
  <c r="O480" i="62"/>
  <c r="M480" i="62"/>
  <c r="N480" i="62"/>
  <c r="O479" i="62"/>
  <c r="M479" i="62"/>
  <c r="N479" i="62"/>
  <c r="O478" i="62"/>
  <c r="M478" i="62"/>
  <c r="N478" i="62"/>
  <c r="O477" i="62"/>
  <c r="M477" i="62"/>
  <c r="N477" i="62"/>
  <c r="O476" i="62"/>
  <c r="M476" i="62"/>
  <c r="N476" i="62"/>
  <c r="O475" i="62"/>
  <c r="M475" i="62"/>
  <c r="N475" i="62"/>
  <c r="O474" i="62"/>
  <c r="M474" i="62"/>
  <c r="N474" i="62"/>
  <c r="O473" i="62"/>
  <c r="M473" i="62"/>
  <c r="N473" i="62"/>
  <c r="O472" i="62"/>
  <c r="M472" i="62"/>
  <c r="N472" i="62"/>
  <c r="O471" i="62"/>
  <c r="M471" i="62"/>
  <c r="N471" i="62"/>
  <c r="O470" i="62"/>
  <c r="M470" i="62"/>
  <c r="N470" i="62"/>
  <c r="O469" i="62"/>
  <c r="M469" i="62"/>
  <c r="N469" i="62"/>
  <c r="O468" i="62"/>
  <c r="M468" i="62"/>
  <c r="N468" i="62"/>
  <c r="O467" i="62"/>
  <c r="M467" i="62"/>
  <c r="N467" i="62"/>
  <c r="O466" i="62"/>
  <c r="M466" i="62"/>
  <c r="N466" i="62"/>
  <c r="O465" i="62"/>
  <c r="M465" i="62"/>
  <c r="N465" i="62"/>
  <c r="O464" i="62"/>
  <c r="M464" i="62"/>
  <c r="N464" i="62"/>
  <c r="O463" i="62"/>
  <c r="M463" i="62"/>
  <c r="N463" i="62"/>
  <c r="O462" i="62"/>
  <c r="M462" i="62"/>
  <c r="N462" i="62"/>
  <c r="O461" i="62"/>
  <c r="M461" i="62"/>
  <c r="N461" i="62"/>
  <c r="O460" i="62"/>
  <c r="M460" i="62"/>
  <c r="N460" i="62"/>
  <c r="O459" i="62"/>
  <c r="M459" i="62"/>
  <c r="N459" i="62"/>
  <c r="O458" i="62"/>
  <c r="M458" i="62"/>
  <c r="N458" i="62"/>
  <c r="O457" i="62"/>
  <c r="M457" i="62"/>
  <c r="N457" i="62"/>
  <c r="O456" i="62"/>
  <c r="M456" i="62"/>
  <c r="N456" i="62"/>
  <c r="O455" i="62"/>
  <c r="M455" i="62"/>
  <c r="N455" i="62"/>
  <c r="O454" i="62"/>
  <c r="M454" i="62"/>
  <c r="N454" i="62"/>
  <c r="O453" i="62"/>
  <c r="M453" i="62"/>
  <c r="N453" i="62"/>
  <c r="O452" i="62"/>
  <c r="M452" i="62"/>
  <c r="N452" i="62"/>
  <c r="O451" i="62"/>
  <c r="M451" i="62"/>
  <c r="N451" i="62"/>
  <c r="O450" i="62"/>
  <c r="M450" i="62"/>
  <c r="N450" i="62"/>
  <c r="O449" i="62"/>
  <c r="M449" i="62"/>
  <c r="N449" i="62"/>
  <c r="O448" i="62"/>
  <c r="M448" i="62"/>
  <c r="N448" i="62"/>
  <c r="O447" i="62"/>
  <c r="M447" i="62"/>
  <c r="N447" i="62"/>
  <c r="O446" i="62"/>
  <c r="M446" i="62"/>
  <c r="N446" i="62"/>
  <c r="O445" i="62"/>
  <c r="M445" i="62"/>
  <c r="N445" i="62"/>
  <c r="O444" i="62"/>
  <c r="M444" i="62"/>
  <c r="N444" i="62"/>
  <c r="O443" i="62"/>
  <c r="M443" i="62"/>
  <c r="N443" i="62"/>
  <c r="O442" i="62"/>
  <c r="M442" i="62"/>
  <c r="N442" i="62"/>
  <c r="O441" i="62"/>
  <c r="M441" i="62"/>
  <c r="N441" i="62"/>
  <c r="O440" i="62"/>
  <c r="M440" i="62"/>
  <c r="N440" i="62"/>
  <c r="O439" i="62"/>
  <c r="M439" i="62"/>
  <c r="N439" i="62"/>
  <c r="O438" i="62"/>
  <c r="M438" i="62"/>
  <c r="N438" i="62"/>
  <c r="O437" i="62"/>
  <c r="M437" i="62"/>
  <c r="N437" i="62"/>
  <c r="O436" i="62"/>
  <c r="M436" i="62"/>
  <c r="N436" i="62"/>
  <c r="O435" i="62"/>
  <c r="M435" i="62"/>
  <c r="N435" i="62"/>
  <c r="O434" i="62"/>
  <c r="M434" i="62"/>
  <c r="N434" i="62"/>
  <c r="O433" i="62"/>
  <c r="M433" i="62"/>
  <c r="N433" i="62"/>
  <c r="O432" i="62"/>
  <c r="M432" i="62"/>
  <c r="N432" i="62"/>
  <c r="O431" i="62"/>
  <c r="M431" i="62"/>
  <c r="N431" i="62"/>
  <c r="O430" i="62"/>
  <c r="M430" i="62"/>
  <c r="N430" i="62"/>
  <c r="O429" i="62"/>
  <c r="M429" i="62"/>
  <c r="N429" i="62"/>
  <c r="O428" i="62"/>
  <c r="M428" i="62"/>
  <c r="N428" i="62"/>
  <c r="O427" i="62"/>
  <c r="M427" i="62"/>
  <c r="N427" i="62"/>
  <c r="O426" i="62"/>
  <c r="M426" i="62"/>
  <c r="N426" i="62"/>
  <c r="O425" i="62"/>
  <c r="M425" i="62"/>
  <c r="N425" i="62"/>
  <c r="O424" i="62"/>
  <c r="M424" i="62"/>
  <c r="N424" i="62"/>
  <c r="O423" i="62"/>
  <c r="M423" i="62"/>
  <c r="N423" i="62"/>
  <c r="O422" i="62"/>
  <c r="M422" i="62"/>
  <c r="N422" i="62"/>
  <c r="O421" i="62"/>
  <c r="M421" i="62"/>
  <c r="N421" i="62"/>
  <c r="O420" i="62"/>
  <c r="M420" i="62"/>
  <c r="N420" i="62"/>
  <c r="O419" i="62"/>
  <c r="M419" i="62"/>
  <c r="N419" i="62"/>
  <c r="O418" i="62"/>
  <c r="M418" i="62"/>
  <c r="N418" i="62"/>
  <c r="O417" i="62"/>
  <c r="M417" i="62"/>
  <c r="N417" i="62"/>
  <c r="O416" i="62"/>
  <c r="M416" i="62"/>
  <c r="N416" i="62"/>
  <c r="O415" i="62"/>
  <c r="M415" i="62"/>
  <c r="N415" i="62"/>
  <c r="O414" i="62"/>
  <c r="M414" i="62"/>
  <c r="N414" i="62"/>
  <c r="O413" i="62"/>
  <c r="M413" i="62"/>
  <c r="N413" i="62"/>
  <c r="O412" i="62"/>
  <c r="M412" i="62"/>
  <c r="N412" i="62"/>
  <c r="O411" i="62"/>
  <c r="M411" i="62"/>
  <c r="N411" i="62"/>
  <c r="O410" i="62"/>
  <c r="M410" i="62"/>
  <c r="N410" i="62"/>
  <c r="O409" i="62"/>
  <c r="M409" i="62"/>
  <c r="N409" i="62"/>
  <c r="O408" i="62"/>
  <c r="M408" i="62"/>
  <c r="N408" i="62"/>
  <c r="O407" i="62"/>
  <c r="M407" i="62"/>
  <c r="N407" i="62"/>
  <c r="O406" i="62"/>
  <c r="M406" i="62"/>
  <c r="N406" i="62"/>
  <c r="O405" i="62"/>
  <c r="M405" i="62"/>
  <c r="N405" i="62"/>
  <c r="O404" i="62"/>
  <c r="M404" i="62"/>
  <c r="N404" i="62"/>
  <c r="O403" i="62"/>
  <c r="M403" i="62"/>
  <c r="N403" i="62"/>
  <c r="O402" i="62"/>
  <c r="M402" i="62"/>
  <c r="N402" i="62"/>
  <c r="O401" i="62"/>
  <c r="M401" i="62"/>
  <c r="N401" i="62"/>
  <c r="O400" i="62"/>
  <c r="M400" i="62"/>
  <c r="N400" i="62"/>
  <c r="O399" i="62"/>
  <c r="M399" i="62"/>
  <c r="N399" i="62"/>
  <c r="O398" i="62"/>
  <c r="M398" i="62"/>
  <c r="N398" i="62"/>
  <c r="O397" i="62"/>
  <c r="M397" i="62"/>
  <c r="N397" i="62"/>
  <c r="O396" i="62"/>
  <c r="M396" i="62"/>
  <c r="N396" i="62"/>
  <c r="O395" i="62"/>
  <c r="M395" i="62"/>
  <c r="N395" i="62"/>
  <c r="O394" i="62"/>
  <c r="M394" i="62"/>
  <c r="N394" i="62"/>
  <c r="O393" i="62"/>
  <c r="M393" i="62"/>
  <c r="N393" i="62"/>
  <c r="O392" i="62"/>
  <c r="M392" i="62"/>
  <c r="N392" i="62"/>
  <c r="O391" i="62"/>
  <c r="M391" i="62"/>
  <c r="N391" i="62"/>
  <c r="O390" i="62"/>
  <c r="M390" i="62"/>
  <c r="N390" i="62"/>
  <c r="O389" i="62"/>
  <c r="M389" i="62"/>
  <c r="N389" i="62"/>
  <c r="O388" i="62"/>
  <c r="M388" i="62"/>
  <c r="N388" i="62"/>
  <c r="O387" i="62"/>
  <c r="M387" i="62"/>
  <c r="N387" i="62"/>
  <c r="O386" i="62"/>
  <c r="M386" i="62"/>
  <c r="N386" i="62"/>
  <c r="O385" i="62"/>
  <c r="M385" i="62"/>
  <c r="N385" i="62"/>
  <c r="O384" i="62"/>
  <c r="M384" i="62"/>
  <c r="N384" i="62"/>
  <c r="O383" i="62"/>
  <c r="M383" i="62"/>
  <c r="N383" i="62"/>
  <c r="O382" i="62"/>
  <c r="M382" i="62"/>
  <c r="N382" i="62"/>
  <c r="O381" i="62"/>
  <c r="M381" i="62"/>
  <c r="N381" i="62"/>
  <c r="O380" i="62"/>
  <c r="M380" i="62"/>
  <c r="N380" i="62"/>
  <c r="O379" i="62"/>
  <c r="M379" i="62"/>
  <c r="N379" i="62"/>
  <c r="O378" i="62"/>
  <c r="M378" i="62"/>
  <c r="N378" i="62"/>
  <c r="O377" i="62"/>
  <c r="M377" i="62"/>
  <c r="N377" i="62"/>
  <c r="O376" i="62"/>
  <c r="M376" i="62"/>
  <c r="N376" i="62"/>
  <c r="O375" i="62"/>
  <c r="M375" i="62"/>
  <c r="N375" i="62"/>
  <c r="O374" i="62"/>
  <c r="M374" i="62"/>
  <c r="N374" i="62"/>
  <c r="O373" i="62"/>
  <c r="M373" i="62"/>
  <c r="N373" i="62"/>
  <c r="O372" i="62"/>
  <c r="M372" i="62"/>
  <c r="N372" i="62"/>
  <c r="O371" i="62"/>
  <c r="M371" i="62"/>
  <c r="N371" i="62"/>
  <c r="O370" i="62"/>
  <c r="M370" i="62"/>
  <c r="N370" i="62"/>
  <c r="O369" i="62"/>
  <c r="M369" i="62"/>
  <c r="N369" i="62"/>
  <c r="O368" i="62"/>
  <c r="M368" i="62"/>
  <c r="N368" i="62"/>
  <c r="O367" i="62"/>
  <c r="M367" i="62"/>
  <c r="N367" i="62"/>
  <c r="O366" i="62"/>
  <c r="M366" i="62"/>
  <c r="N366" i="62"/>
  <c r="O365" i="62"/>
  <c r="M365" i="62"/>
  <c r="N365" i="62"/>
  <c r="O364" i="62"/>
  <c r="M364" i="62"/>
  <c r="N364" i="62"/>
  <c r="O363" i="62"/>
  <c r="M363" i="62"/>
  <c r="N363" i="62"/>
  <c r="O362" i="62"/>
  <c r="M362" i="62"/>
  <c r="N362" i="62"/>
  <c r="O361" i="62"/>
  <c r="M361" i="62"/>
  <c r="N361" i="62"/>
  <c r="O360" i="62"/>
  <c r="M360" i="62"/>
  <c r="N360" i="62"/>
  <c r="O359" i="62"/>
  <c r="M359" i="62"/>
  <c r="N359" i="62"/>
  <c r="O358" i="62"/>
  <c r="M358" i="62"/>
  <c r="N358" i="62"/>
  <c r="O357" i="62"/>
  <c r="M357" i="62"/>
  <c r="N357" i="62"/>
  <c r="O356" i="62"/>
  <c r="M356" i="62"/>
  <c r="N356" i="62"/>
  <c r="O355" i="62"/>
  <c r="M355" i="62"/>
  <c r="N355" i="62"/>
  <c r="O354" i="62"/>
  <c r="M354" i="62"/>
  <c r="N354" i="62"/>
  <c r="O353" i="62"/>
  <c r="M353" i="62"/>
  <c r="N353" i="62"/>
  <c r="O352" i="62"/>
  <c r="M352" i="62"/>
  <c r="N352" i="62"/>
  <c r="O351" i="62"/>
  <c r="M351" i="62"/>
  <c r="N351" i="62"/>
  <c r="O350" i="62"/>
  <c r="M350" i="62"/>
  <c r="N350" i="62"/>
  <c r="O349" i="62"/>
  <c r="M349" i="62"/>
  <c r="N349" i="62"/>
  <c r="O348" i="62"/>
  <c r="M348" i="62"/>
  <c r="N348" i="62"/>
  <c r="O347" i="62"/>
  <c r="M347" i="62"/>
  <c r="N347" i="62"/>
  <c r="O346" i="62"/>
  <c r="M346" i="62"/>
  <c r="N346" i="62"/>
  <c r="O345" i="62"/>
  <c r="M345" i="62"/>
  <c r="N345" i="62"/>
  <c r="O344" i="62"/>
  <c r="M344" i="62"/>
  <c r="N344" i="62"/>
  <c r="O343" i="62"/>
  <c r="M343" i="62"/>
  <c r="N343" i="62"/>
  <c r="O342" i="62"/>
  <c r="M342" i="62"/>
  <c r="N342" i="62"/>
  <c r="O341" i="62"/>
  <c r="M341" i="62"/>
  <c r="N341" i="62"/>
  <c r="O340" i="62"/>
  <c r="M340" i="62"/>
  <c r="N340" i="62"/>
  <c r="O339" i="62"/>
  <c r="M339" i="62"/>
  <c r="N339" i="62"/>
  <c r="O338" i="62"/>
  <c r="M338" i="62"/>
  <c r="N338" i="62"/>
  <c r="O337" i="62"/>
  <c r="M337" i="62"/>
  <c r="N337" i="62"/>
  <c r="O336" i="62"/>
  <c r="M336" i="62"/>
  <c r="N336" i="62"/>
  <c r="O335" i="62"/>
  <c r="M335" i="62"/>
  <c r="N335" i="62"/>
  <c r="O334" i="62"/>
  <c r="M334" i="62"/>
  <c r="N334" i="62"/>
  <c r="O333" i="62"/>
  <c r="M333" i="62"/>
  <c r="N333" i="62"/>
  <c r="O332" i="62"/>
  <c r="M332" i="62"/>
  <c r="N332" i="62"/>
  <c r="O331" i="62"/>
  <c r="M331" i="62"/>
  <c r="N331" i="62"/>
  <c r="O330" i="62"/>
  <c r="M330" i="62"/>
  <c r="N330" i="62"/>
  <c r="O329" i="62"/>
  <c r="M329" i="62"/>
  <c r="N329" i="62"/>
  <c r="O328" i="62"/>
  <c r="M328" i="62"/>
  <c r="N328" i="62"/>
  <c r="O327" i="62"/>
  <c r="M327" i="62"/>
  <c r="N327" i="62"/>
  <c r="O326" i="62"/>
  <c r="M326" i="62"/>
  <c r="N326" i="62"/>
  <c r="O325" i="62"/>
  <c r="M325" i="62"/>
  <c r="N325" i="62"/>
  <c r="O324" i="62"/>
  <c r="M324" i="62"/>
  <c r="N324" i="62"/>
  <c r="O323" i="62"/>
  <c r="M323" i="62"/>
  <c r="N323" i="62"/>
  <c r="O322" i="62"/>
  <c r="M322" i="62"/>
  <c r="N322" i="62"/>
  <c r="O321" i="62"/>
  <c r="M321" i="62"/>
  <c r="N321" i="62"/>
  <c r="O320" i="62"/>
  <c r="M320" i="62"/>
  <c r="N320" i="62"/>
  <c r="O319" i="62"/>
  <c r="M319" i="62"/>
  <c r="N319" i="62"/>
  <c r="O318" i="62"/>
  <c r="M318" i="62"/>
  <c r="N318" i="62"/>
  <c r="O317" i="62"/>
  <c r="M317" i="62"/>
  <c r="N317" i="62"/>
  <c r="O316" i="62"/>
  <c r="M316" i="62"/>
  <c r="N316" i="62"/>
  <c r="O315" i="62"/>
  <c r="M315" i="62"/>
  <c r="N315" i="62"/>
  <c r="O314" i="62"/>
  <c r="M314" i="62"/>
  <c r="N314" i="62"/>
  <c r="O313" i="62"/>
  <c r="M313" i="62"/>
  <c r="N313" i="62"/>
  <c r="O312" i="62"/>
  <c r="M312" i="62"/>
  <c r="N312" i="62"/>
  <c r="O311" i="62"/>
  <c r="M311" i="62"/>
  <c r="N311" i="62"/>
  <c r="O310" i="62"/>
  <c r="M310" i="62"/>
  <c r="N310" i="62"/>
  <c r="O309" i="62"/>
  <c r="M309" i="62"/>
  <c r="N309" i="62"/>
  <c r="O308" i="62"/>
  <c r="M308" i="62"/>
  <c r="N308" i="62"/>
  <c r="O307" i="62"/>
  <c r="M307" i="62"/>
  <c r="N307" i="62"/>
  <c r="O306" i="62"/>
  <c r="M306" i="62"/>
  <c r="N306" i="62"/>
  <c r="O305" i="62"/>
  <c r="M305" i="62"/>
  <c r="N305" i="62"/>
  <c r="O304" i="62"/>
  <c r="M304" i="62"/>
  <c r="N304" i="62"/>
  <c r="O303" i="62"/>
  <c r="M303" i="62"/>
  <c r="N303" i="62"/>
  <c r="O302" i="62"/>
  <c r="M302" i="62"/>
  <c r="N302" i="62"/>
  <c r="O301" i="62"/>
  <c r="M301" i="62"/>
  <c r="N301" i="62"/>
  <c r="O300" i="62"/>
  <c r="M300" i="62"/>
  <c r="N300" i="62"/>
  <c r="O299" i="62"/>
  <c r="M299" i="62"/>
  <c r="N299" i="62"/>
  <c r="O298" i="62"/>
  <c r="M298" i="62"/>
  <c r="N298" i="62"/>
  <c r="O297" i="62"/>
  <c r="M297" i="62"/>
  <c r="N297" i="62"/>
  <c r="O296" i="62"/>
  <c r="M296" i="62"/>
  <c r="N296" i="62"/>
  <c r="O295" i="62"/>
  <c r="M295" i="62"/>
  <c r="N295" i="62"/>
  <c r="O294" i="62"/>
  <c r="M294" i="62"/>
  <c r="N294" i="62"/>
  <c r="O293" i="62"/>
  <c r="M293" i="62"/>
  <c r="N293" i="62"/>
  <c r="O292" i="62"/>
  <c r="M292" i="62"/>
  <c r="N292" i="62"/>
  <c r="O291" i="62"/>
  <c r="M291" i="62"/>
  <c r="N291" i="62"/>
  <c r="O290" i="62"/>
  <c r="M290" i="62"/>
  <c r="N290" i="62"/>
  <c r="O289" i="62"/>
  <c r="M289" i="62"/>
  <c r="N289" i="62"/>
  <c r="O288" i="62"/>
  <c r="M288" i="62"/>
  <c r="N288" i="62"/>
  <c r="O287" i="62"/>
  <c r="M287" i="62"/>
  <c r="N287" i="62"/>
  <c r="O286" i="62"/>
  <c r="M286" i="62"/>
  <c r="N286" i="62"/>
  <c r="O285" i="62"/>
  <c r="M285" i="62"/>
  <c r="N285" i="62"/>
  <c r="O284" i="62"/>
  <c r="M284" i="62"/>
  <c r="N284" i="62"/>
  <c r="O283" i="62"/>
  <c r="M283" i="62"/>
  <c r="N283" i="62"/>
  <c r="O282" i="62"/>
  <c r="M282" i="62"/>
  <c r="N282" i="62"/>
  <c r="O281" i="62"/>
  <c r="M281" i="62"/>
  <c r="N281" i="62"/>
  <c r="O280" i="62"/>
  <c r="M280" i="62"/>
  <c r="N280" i="62"/>
  <c r="O279" i="62"/>
  <c r="M279" i="62"/>
  <c r="N279" i="62"/>
  <c r="O278" i="62"/>
  <c r="M278" i="62"/>
  <c r="N278" i="62"/>
  <c r="O277" i="62"/>
  <c r="M277" i="62"/>
  <c r="N277" i="62"/>
  <c r="O276" i="62"/>
  <c r="M276" i="62"/>
  <c r="N276" i="62"/>
  <c r="O275" i="62"/>
  <c r="M275" i="62"/>
  <c r="N275" i="62"/>
  <c r="O274" i="62"/>
  <c r="M274" i="62"/>
  <c r="N274" i="62"/>
  <c r="O273" i="62"/>
  <c r="M273" i="62"/>
  <c r="N273" i="62"/>
  <c r="O272" i="62"/>
  <c r="M272" i="62"/>
  <c r="N272" i="62"/>
  <c r="O271" i="62"/>
  <c r="M271" i="62"/>
  <c r="N271" i="62"/>
  <c r="O270" i="62"/>
  <c r="M270" i="62"/>
  <c r="N270" i="62"/>
  <c r="O269" i="62"/>
  <c r="M269" i="62"/>
  <c r="N269" i="62"/>
  <c r="O268" i="62"/>
  <c r="M268" i="62"/>
  <c r="N268" i="62"/>
  <c r="O267" i="62"/>
  <c r="M267" i="62"/>
  <c r="N267" i="62"/>
  <c r="O266" i="62"/>
  <c r="M266" i="62"/>
  <c r="N266" i="62"/>
  <c r="O265" i="62"/>
  <c r="M265" i="62"/>
  <c r="N265" i="62"/>
  <c r="O264" i="62"/>
  <c r="M264" i="62"/>
  <c r="N264" i="62"/>
  <c r="O263" i="62"/>
  <c r="M263" i="62"/>
  <c r="N263" i="62"/>
  <c r="O262" i="62"/>
  <c r="M262" i="62"/>
  <c r="N262" i="62"/>
  <c r="O261" i="62"/>
  <c r="M261" i="62"/>
  <c r="N261" i="62"/>
  <c r="O260" i="62"/>
  <c r="M260" i="62"/>
  <c r="N260" i="62"/>
  <c r="O259" i="62"/>
  <c r="M259" i="62"/>
  <c r="N259" i="62"/>
  <c r="O258" i="62"/>
  <c r="M258" i="62"/>
  <c r="N258" i="62"/>
  <c r="O257" i="62"/>
  <c r="M257" i="62"/>
  <c r="N257" i="62"/>
  <c r="O256" i="62"/>
  <c r="M256" i="62"/>
  <c r="N256" i="62"/>
  <c r="O255" i="62"/>
  <c r="M255" i="62"/>
  <c r="N255" i="62"/>
  <c r="O254" i="62"/>
  <c r="M254" i="62"/>
  <c r="N254" i="62"/>
  <c r="O253" i="62"/>
  <c r="M253" i="62"/>
  <c r="N253" i="62"/>
  <c r="O252" i="62"/>
  <c r="M252" i="62"/>
  <c r="N252" i="62"/>
  <c r="O251" i="62"/>
  <c r="M251" i="62"/>
  <c r="N251" i="62"/>
  <c r="O250" i="62"/>
  <c r="M250" i="62"/>
  <c r="N250" i="62"/>
  <c r="O249" i="62"/>
  <c r="M249" i="62"/>
  <c r="N249" i="62"/>
  <c r="O248" i="62"/>
  <c r="M248" i="62"/>
  <c r="N248" i="62"/>
  <c r="O247" i="62"/>
  <c r="M247" i="62"/>
  <c r="N247" i="62"/>
  <c r="O246" i="62"/>
  <c r="M246" i="62"/>
  <c r="N246" i="62"/>
  <c r="O245" i="62"/>
  <c r="M245" i="62"/>
  <c r="N245" i="62"/>
  <c r="O244" i="62"/>
  <c r="M244" i="62"/>
  <c r="N244" i="62"/>
  <c r="O243" i="62"/>
  <c r="M243" i="62"/>
  <c r="N243" i="62"/>
  <c r="O242" i="62"/>
  <c r="M242" i="62"/>
  <c r="N242" i="62"/>
  <c r="O241" i="62"/>
  <c r="M241" i="62"/>
  <c r="N241" i="62"/>
  <c r="O240" i="62"/>
  <c r="M240" i="62"/>
  <c r="N240" i="62"/>
  <c r="O239" i="62"/>
  <c r="M239" i="62"/>
  <c r="N239" i="62"/>
  <c r="O238" i="62"/>
  <c r="M238" i="62"/>
  <c r="N238" i="62"/>
  <c r="O237" i="62"/>
  <c r="M237" i="62"/>
  <c r="N237" i="62"/>
  <c r="O236" i="62"/>
  <c r="M236" i="62"/>
  <c r="N236" i="62"/>
  <c r="O235" i="62"/>
  <c r="M235" i="62"/>
  <c r="N235" i="62"/>
  <c r="O234" i="62"/>
  <c r="M234" i="62"/>
  <c r="N234" i="62"/>
  <c r="O233" i="62"/>
  <c r="M233" i="62"/>
  <c r="N233" i="62"/>
  <c r="O232" i="62"/>
  <c r="M232" i="62"/>
  <c r="N232" i="62"/>
  <c r="O231" i="62"/>
  <c r="M231" i="62"/>
  <c r="N231" i="62"/>
  <c r="O230" i="62"/>
  <c r="M230" i="62"/>
  <c r="N230" i="62"/>
  <c r="O229" i="62"/>
  <c r="M229" i="62"/>
  <c r="N229" i="62"/>
  <c r="O228" i="62"/>
  <c r="M228" i="62"/>
  <c r="N228" i="62"/>
  <c r="O227" i="62"/>
  <c r="M227" i="62"/>
  <c r="N227" i="62"/>
  <c r="O226" i="62"/>
  <c r="M226" i="62"/>
  <c r="N226" i="62"/>
  <c r="O225" i="62"/>
  <c r="M225" i="62"/>
  <c r="N225" i="62"/>
  <c r="O224" i="62"/>
  <c r="M224" i="62"/>
  <c r="N224" i="62"/>
  <c r="O223" i="62"/>
  <c r="M223" i="62"/>
  <c r="N223" i="62"/>
  <c r="O222" i="62"/>
  <c r="M222" i="62"/>
  <c r="N222" i="62"/>
  <c r="O221" i="62"/>
  <c r="M221" i="62"/>
  <c r="N221" i="62"/>
  <c r="O220" i="62"/>
  <c r="M220" i="62"/>
  <c r="N220" i="62"/>
  <c r="O219" i="62"/>
  <c r="M219" i="62"/>
  <c r="N219" i="62"/>
  <c r="O218" i="62"/>
  <c r="M218" i="62"/>
  <c r="N218" i="62"/>
  <c r="O217" i="62"/>
  <c r="M217" i="62"/>
  <c r="N217" i="62"/>
  <c r="O216" i="62"/>
  <c r="M216" i="62"/>
  <c r="N216" i="62"/>
  <c r="O215" i="62"/>
  <c r="M215" i="62"/>
  <c r="N215" i="62"/>
  <c r="O214" i="62"/>
  <c r="M214" i="62"/>
  <c r="N214" i="62"/>
  <c r="O213" i="62"/>
  <c r="M213" i="62"/>
  <c r="N213" i="62"/>
  <c r="O212" i="62"/>
  <c r="M212" i="62"/>
  <c r="N212" i="62"/>
  <c r="O211" i="62"/>
  <c r="M211" i="62"/>
  <c r="N211" i="62"/>
  <c r="O210" i="62"/>
  <c r="M210" i="62"/>
  <c r="N210" i="62"/>
  <c r="O209" i="62"/>
  <c r="M209" i="62"/>
  <c r="N209" i="62"/>
  <c r="O208" i="62"/>
  <c r="M208" i="62"/>
  <c r="N208" i="62"/>
  <c r="O207" i="62"/>
  <c r="M207" i="62"/>
  <c r="N207" i="62"/>
  <c r="O206" i="62"/>
  <c r="M206" i="62"/>
  <c r="N206" i="62"/>
  <c r="O205" i="62"/>
  <c r="M205" i="62"/>
  <c r="N205" i="62"/>
  <c r="O204" i="62"/>
  <c r="M204" i="62"/>
  <c r="N204" i="62"/>
  <c r="O203" i="62"/>
  <c r="M203" i="62"/>
  <c r="N203" i="62"/>
  <c r="O202" i="62"/>
  <c r="M202" i="62"/>
  <c r="N202" i="62"/>
  <c r="O201" i="62"/>
  <c r="M201" i="62"/>
  <c r="N201" i="62"/>
  <c r="O200" i="62"/>
  <c r="M200" i="62"/>
  <c r="N200" i="62"/>
  <c r="O199" i="62"/>
  <c r="M199" i="62"/>
  <c r="N199" i="62"/>
  <c r="O198" i="62"/>
  <c r="M198" i="62"/>
  <c r="N198" i="62"/>
  <c r="O197" i="62"/>
  <c r="M197" i="62"/>
  <c r="N197" i="62"/>
  <c r="O196" i="62"/>
  <c r="M196" i="62"/>
  <c r="N196" i="62"/>
  <c r="O195" i="62"/>
  <c r="M195" i="62"/>
  <c r="N195" i="62"/>
  <c r="O194" i="62"/>
  <c r="M194" i="62"/>
  <c r="N194" i="62"/>
  <c r="O193" i="62"/>
  <c r="M193" i="62"/>
  <c r="N193" i="62"/>
  <c r="O192" i="62"/>
  <c r="M192" i="62"/>
  <c r="N192" i="62"/>
  <c r="O191" i="62"/>
  <c r="M191" i="62"/>
  <c r="N191" i="62"/>
  <c r="O190" i="62"/>
  <c r="M190" i="62"/>
  <c r="N190" i="62"/>
  <c r="O189" i="62"/>
  <c r="M189" i="62"/>
  <c r="N189" i="62"/>
  <c r="O188" i="62"/>
  <c r="M188" i="62"/>
  <c r="N188" i="62"/>
  <c r="O187" i="62"/>
  <c r="M187" i="62"/>
  <c r="N187" i="62"/>
  <c r="O186" i="62"/>
  <c r="M186" i="62"/>
  <c r="N186" i="62"/>
  <c r="O185" i="62"/>
  <c r="M185" i="62"/>
  <c r="N185" i="62"/>
  <c r="O184" i="62"/>
  <c r="M184" i="62"/>
  <c r="N184" i="62"/>
  <c r="O183" i="62"/>
  <c r="M183" i="62"/>
  <c r="N183" i="62"/>
  <c r="O182" i="62"/>
  <c r="M182" i="62"/>
  <c r="N182" i="62"/>
  <c r="O181" i="62"/>
  <c r="M181" i="62"/>
  <c r="N181" i="62"/>
  <c r="O180" i="62"/>
  <c r="M180" i="62"/>
  <c r="N180" i="62"/>
  <c r="O179" i="62"/>
  <c r="M179" i="62"/>
  <c r="N179" i="62"/>
  <c r="O178" i="62"/>
  <c r="M178" i="62"/>
  <c r="N178" i="62"/>
  <c r="O177" i="62"/>
  <c r="M177" i="62"/>
  <c r="N177" i="62"/>
  <c r="O176" i="62"/>
  <c r="M176" i="62"/>
  <c r="N176" i="62"/>
  <c r="O175" i="62"/>
  <c r="M175" i="62"/>
  <c r="N175" i="62"/>
  <c r="O174" i="62"/>
  <c r="M174" i="62"/>
  <c r="N174" i="62"/>
  <c r="O173" i="62"/>
  <c r="M173" i="62"/>
  <c r="N173" i="62"/>
  <c r="O172" i="62"/>
  <c r="M172" i="62"/>
  <c r="N172" i="62"/>
  <c r="O171" i="62"/>
  <c r="M171" i="62"/>
  <c r="N171" i="62"/>
  <c r="O170" i="62"/>
  <c r="M170" i="62"/>
  <c r="N170" i="62"/>
  <c r="O169" i="62"/>
  <c r="M169" i="62"/>
  <c r="N169" i="62"/>
  <c r="O168" i="62"/>
  <c r="M168" i="62"/>
  <c r="N168" i="62"/>
  <c r="O167" i="62"/>
  <c r="M167" i="62"/>
  <c r="N167" i="62"/>
  <c r="O166" i="62"/>
  <c r="M166" i="62"/>
  <c r="N166" i="62"/>
  <c r="O165" i="62"/>
  <c r="M165" i="62"/>
  <c r="N165" i="62"/>
  <c r="O164" i="62"/>
  <c r="M164" i="62"/>
  <c r="N164" i="62"/>
  <c r="O163" i="62"/>
  <c r="M163" i="62"/>
  <c r="N163" i="62"/>
  <c r="O162" i="62"/>
  <c r="M162" i="62"/>
  <c r="N162" i="62"/>
  <c r="O161" i="62"/>
  <c r="M161" i="62"/>
  <c r="N161" i="62"/>
  <c r="O160" i="62"/>
  <c r="M160" i="62"/>
  <c r="N160" i="62"/>
  <c r="O159" i="62"/>
  <c r="M159" i="62"/>
  <c r="N159" i="62"/>
  <c r="O158" i="62"/>
  <c r="M158" i="62"/>
  <c r="N158" i="62"/>
  <c r="O157" i="62"/>
  <c r="M157" i="62"/>
  <c r="N157" i="62"/>
  <c r="O156" i="62"/>
  <c r="M156" i="62"/>
  <c r="N156" i="62"/>
  <c r="O155" i="62"/>
  <c r="M155" i="62"/>
  <c r="N155" i="62"/>
  <c r="O154" i="62"/>
  <c r="M154" i="62"/>
  <c r="N154" i="62"/>
  <c r="O153" i="62"/>
  <c r="M153" i="62"/>
  <c r="N153" i="62"/>
  <c r="O152" i="62"/>
  <c r="M152" i="62"/>
  <c r="N152" i="62"/>
  <c r="O151" i="62"/>
  <c r="M151" i="62"/>
  <c r="N151" i="62"/>
  <c r="O150" i="62"/>
  <c r="M150" i="62"/>
  <c r="N150" i="62"/>
  <c r="O149" i="62"/>
  <c r="M149" i="62"/>
  <c r="N149" i="62"/>
  <c r="O148" i="62"/>
  <c r="M148" i="62"/>
  <c r="N148" i="62"/>
  <c r="O147" i="62"/>
  <c r="M147" i="62"/>
  <c r="N147" i="62"/>
  <c r="O146" i="62"/>
  <c r="M146" i="62"/>
  <c r="N146" i="62"/>
  <c r="O145" i="62"/>
  <c r="M145" i="62"/>
  <c r="N145" i="62"/>
  <c r="O144" i="62"/>
  <c r="M144" i="62"/>
  <c r="N144" i="62"/>
  <c r="O143" i="62"/>
  <c r="M143" i="62"/>
  <c r="N143" i="62"/>
  <c r="O142" i="62"/>
  <c r="M142" i="62"/>
  <c r="N142" i="62"/>
  <c r="O141" i="62"/>
  <c r="M141" i="62"/>
  <c r="N141" i="62"/>
  <c r="O140" i="62"/>
  <c r="M140" i="62"/>
  <c r="N140" i="62"/>
  <c r="O139" i="62"/>
  <c r="M139" i="62"/>
  <c r="N139" i="62"/>
  <c r="O138" i="62"/>
  <c r="M138" i="62"/>
  <c r="N138" i="62"/>
  <c r="O137" i="62"/>
  <c r="M137" i="62"/>
  <c r="N137" i="62"/>
  <c r="O136" i="62"/>
  <c r="M136" i="62"/>
  <c r="N136" i="62"/>
  <c r="O135" i="62"/>
  <c r="M135" i="62"/>
  <c r="N135" i="62"/>
  <c r="O134" i="62"/>
  <c r="M134" i="62"/>
  <c r="N134" i="62"/>
  <c r="O133" i="62"/>
  <c r="M133" i="62"/>
  <c r="N133" i="62"/>
  <c r="O132" i="62"/>
  <c r="M132" i="62"/>
  <c r="N132" i="62"/>
  <c r="O131" i="62"/>
  <c r="M131" i="62"/>
  <c r="N131" i="62"/>
  <c r="O130" i="62"/>
  <c r="M130" i="62"/>
  <c r="N130" i="62"/>
  <c r="O129" i="62"/>
  <c r="M129" i="62"/>
  <c r="N129" i="62"/>
  <c r="O128" i="62"/>
  <c r="M128" i="62"/>
  <c r="N128" i="62"/>
  <c r="O127" i="62"/>
  <c r="M127" i="62"/>
  <c r="N127" i="62"/>
  <c r="O126" i="62"/>
  <c r="M126" i="62"/>
  <c r="N126" i="62"/>
  <c r="O125" i="62"/>
  <c r="M125" i="62"/>
  <c r="N125" i="62"/>
  <c r="O124" i="62"/>
  <c r="M124" i="62"/>
  <c r="N124" i="62"/>
  <c r="O123" i="62"/>
  <c r="M123" i="62"/>
  <c r="N123" i="62"/>
  <c r="O122" i="62"/>
  <c r="M122" i="62"/>
  <c r="N122" i="62"/>
  <c r="O121" i="62"/>
  <c r="M121" i="62"/>
  <c r="N121" i="62"/>
  <c r="O120" i="62"/>
  <c r="M120" i="62"/>
  <c r="N120" i="62"/>
  <c r="O119" i="62"/>
  <c r="M119" i="62"/>
  <c r="N119" i="62"/>
  <c r="O118" i="62"/>
  <c r="M118" i="62"/>
  <c r="N118" i="62"/>
  <c r="O117" i="62"/>
  <c r="M117" i="62"/>
  <c r="N117" i="62"/>
  <c r="O116" i="62"/>
  <c r="M116" i="62"/>
  <c r="N116" i="62"/>
  <c r="O115" i="62"/>
  <c r="M115" i="62"/>
  <c r="N115" i="62"/>
  <c r="O114" i="62"/>
  <c r="M114" i="62"/>
  <c r="N114" i="62"/>
  <c r="O113" i="62"/>
  <c r="M113" i="62"/>
  <c r="N113" i="62"/>
  <c r="O112" i="62"/>
  <c r="M112" i="62"/>
  <c r="N112" i="62"/>
  <c r="O111" i="62"/>
  <c r="M111" i="62"/>
  <c r="N111" i="62"/>
  <c r="O110" i="62"/>
  <c r="M110" i="62"/>
  <c r="N110" i="62"/>
  <c r="O109" i="62"/>
  <c r="M109" i="62"/>
  <c r="N109" i="62"/>
  <c r="O108" i="62"/>
  <c r="M108" i="62"/>
  <c r="N108" i="62"/>
  <c r="O107" i="62"/>
  <c r="M107" i="62"/>
  <c r="N107" i="62"/>
  <c r="O106" i="62"/>
  <c r="M106" i="62"/>
  <c r="N106" i="62"/>
  <c r="O105" i="62"/>
  <c r="M105" i="62"/>
  <c r="N105" i="62"/>
  <c r="O104" i="62"/>
  <c r="M104" i="62"/>
  <c r="N104" i="62"/>
  <c r="O103" i="62"/>
  <c r="M103" i="62"/>
  <c r="N103" i="62"/>
  <c r="O102" i="62"/>
  <c r="M102" i="62"/>
  <c r="N102" i="62"/>
  <c r="O101" i="62"/>
  <c r="M101" i="62"/>
  <c r="N101" i="62"/>
  <c r="O100" i="62"/>
  <c r="M100" i="62"/>
  <c r="N100" i="62"/>
  <c r="O99" i="62"/>
  <c r="M99" i="62"/>
  <c r="N99" i="62"/>
  <c r="O98" i="62"/>
  <c r="M98" i="62"/>
  <c r="N98" i="62"/>
  <c r="O97" i="62"/>
  <c r="M97" i="62"/>
  <c r="N97" i="62"/>
  <c r="O96" i="62"/>
  <c r="M96" i="62"/>
  <c r="N96" i="62"/>
  <c r="O95" i="62"/>
  <c r="M95" i="62"/>
  <c r="N95" i="62"/>
  <c r="C126" i="56"/>
  <c r="C125" i="56"/>
  <c r="C124" i="56"/>
  <c r="C123" i="56"/>
  <c r="C122" i="56"/>
  <c r="C121" i="56"/>
  <c r="C120" i="56"/>
  <c r="C118" i="56"/>
  <c r="C116" i="56"/>
  <c r="C95" i="56"/>
  <c r="F24" i="61"/>
  <c r="F23" i="61"/>
  <c r="E25" i="61"/>
  <c r="E24" i="61"/>
  <c r="E23" i="61"/>
  <c r="D27" i="61"/>
  <c r="D26" i="61"/>
  <c r="D25" i="61"/>
  <c r="D24" i="61"/>
  <c r="D23" i="61"/>
  <c r="C25" i="61"/>
  <c r="C24" i="61"/>
  <c r="C23" i="61"/>
  <c r="G93" i="56"/>
  <c r="G96" i="56"/>
  <c r="C94" i="56"/>
  <c r="C93" i="56"/>
  <c r="C92" i="56"/>
  <c r="H73" i="56"/>
  <c r="I73" i="56"/>
  <c r="H72" i="56"/>
  <c r="I72" i="56"/>
  <c r="H71" i="56"/>
  <c r="H70" i="56"/>
  <c r="H69" i="56"/>
  <c r="H68" i="56"/>
  <c r="H67" i="56"/>
  <c r="O4894" i="60"/>
  <c r="M4894" i="60"/>
  <c r="N4894" i="60"/>
  <c r="O4893" i="60"/>
  <c r="M4893" i="60"/>
  <c r="N4893" i="60"/>
  <c r="O4892" i="60"/>
  <c r="M4892" i="60"/>
  <c r="N4892" i="60"/>
  <c r="O4891" i="60"/>
  <c r="M4891" i="60"/>
  <c r="N4891" i="60"/>
  <c r="O4890" i="60"/>
  <c r="M4890" i="60"/>
  <c r="N4890" i="60"/>
  <c r="O4889" i="60"/>
  <c r="M4889" i="60"/>
  <c r="N4889" i="60"/>
  <c r="O4888" i="60"/>
  <c r="M4888" i="60"/>
  <c r="N4888" i="60"/>
  <c r="O4887" i="60"/>
  <c r="M4887" i="60"/>
  <c r="N4887" i="60"/>
  <c r="O4886" i="60"/>
  <c r="M4886" i="60"/>
  <c r="N4886" i="60"/>
  <c r="O4885" i="60"/>
  <c r="M4885" i="60"/>
  <c r="N4885" i="60"/>
  <c r="O4884" i="60"/>
  <c r="M4884" i="60"/>
  <c r="N4884" i="60"/>
  <c r="O4883" i="60"/>
  <c r="M4883" i="60"/>
  <c r="N4883" i="60"/>
  <c r="O4882" i="60"/>
  <c r="M4882" i="60"/>
  <c r="N4882" i="60"/>
  <c r="O4881" i="60"/>
  <c r="M4881" i="60"/>
  <c r="N4881" i="60"/>
  <c r="O4880" i="60"/>
  <c r="M4880" i="60"/>
  <c r="N4880" i="60"/>
  <c r="O4879" i="60"/>
  <c r="M4879" i="60"/>
  <c r="N4879" i="60"/>
  <c r="O4878" i="60"/>
  <c r="M4878" i="60"/>
  <c r="N4878" i="60"/>
  <c r="O4877" i="60"/>
  <c r="M4877" i="60"/>
  <c r="N4877" i="60"/>
  <c r="O4876" i="60"/>
  <c r="M4876" i="60"/>
  <c r="N4876" i="60"/>
  <c r="O4875" i="60"/>
  <c r="M4875" i="60"/>
  <c r="N4875" i="60"/>
  <c r="O4874" i="60"/>
  <c r="M4874" i="60"/>
  <c r="N4874" i="60"/>
  <c r="O4873" i="60"/>
  <c r="M4873" i="60"/>
  <c r="N4873" i="60"/>
  <c r="O4872" i="60"/>
  <c r="M4872" i="60"/>
  <c r="N4872" i="60"/>
  <c r="O4871" i="60"/>
  <c r="M4871" i="60"/>
  <c r="N4871" i="60"/>
  <c r="O4870" i="60"/>
  <c r="M4870" i="60"/>
  <c r="N4870" i="60"/>
  <c r="O4869" i="60"/>
  <c r="M4869" i="60"/>
  <c r="N4869" i="60"/>
  <c r="O4868" i="60"/>
  <c r="M4868" i="60"/>
  <c r="N4868" i="60"/>
  <c r="O4867" i="60"/>
  <c r="M4867" i="60"/>
  <c r="N4867" i="60"/>
  <c r="O4866" i="60"/>
  <c r="M4866" i="60"/>
  <c r="N4866" i="60"/>
  <c r="O4865" i="60"/>
  <c r="M4865" i="60"/>
  <c r="N4865" i="60"/>
  <c r="O4864" i="60"/>
  <c r="M4864" i="60"/>
  <c r="N4864" i="60"/>
  <c r="O4863" i="60"/>
  <c r="M4863" i="60"/>
  <c r="N4863" i="60"/>
  <c r="O4862" i="60"/>
  <c r="M4862" i="60"/>
  <c r="N4862" i="60"/>
  <c r="O4861" i="60"/>
  <c r="M4861" i="60"/>
  <c r="N4861" i="60"/>
  <c r="O4860" i="60"/>
  <c r="M4860" i="60"/>
  <c r="N4860" i="60"/>
  <c r="O4859" i="60"/>
  <c r="M4859" i="60"/>
  <c r="N4859" i="60"/>
  <c r="O4858" i="60"/>
  <c r="M4858" i="60"/>
  <c r="N4858" i="60"/>
  <c r="O4857" i="60"/>
  <c r="M4857" i="60"/>
  <c r="N4857" i="60"/>
  <c r="O4856" i="60"/>
  <c r="M4856" i="60"/>
  <c r="N4856" i="60"/>
  <c r="O4855" i="60"/>
  <c r="M4855" i="60"/>
  <c r="N4855" i="60"/>
  <c r="O4854" i="60"/>
  <c r="M4854" i="60"/>
  <c r="N4854" i="60"/>
  <c r="O4853" i="60"/>
  <c r="M4853" i="60"/>
  <c r="N4853" i="60"/>
  <c r="O4852" i="60"/>
  <c r="M4852" i="60"/>
  <c r="N4852" i="60"/>
  <c r="O4851" i="60"/>
  <c r="M4851" i="60"/>
  <c r="N4851" i="60"/>
  <c r="O4850" i="60"/>
  <c r="M4850" i="60"/>
  <c r="N4850" i="60"/>
  <c r="O4849" i="60"/>
  <c r="M4849" i="60"/>
  <c r="N4849" i="60"/>
  <c r="O4848" i="60"/>
  <c r="M4848" i="60"/>
  <c r="N4848" i="60"/>
  <c r="O4847" i="60"/>
  <c r="M4847" i="60"/>
  <c r="N4847" i="60"/>
  <c r="O4846" i="60"/>
  <c r="M4846" i="60"/>
  <c r="N4846" i="60"/>
  <c r="O4845" i="60"/>
  <c r="M4845" i="60"/>
  <c r="N4845" i="60"/>
  <c r="O4844" i="60"/>
  <c r="M4844" i="60"/>
  <c r="N4844" i="60"/>
  <c r="O4843" i="60"/>
  <c r="M4843" i="60"/>
  <c r="N4843" i="60"/>
  <c r="O4842" i="60"/>
  <c r="M4842" i="60"/>
  <c r="N4842" i="60"/>
  <c r="O4841" i="60"/>
  <c r="M4841" i="60"/>
  <c r="N4841" i="60"/>
  <c r="O4840" i="60"/>
  <c r="M4840" i="60"/>
  <c r="N4840" i="60"/>
  <c r="O4839" i="60"/>
  <c r="M4839" i="60"/>
  <c r="N4839" i="60"/>
  <c r="O4838" i="60"/>
  <c r="M4838" i="60"/>
  <c r="N4838" i="60"/>
  <c r="O4837" i="60"/>
  <c r="M4837" i="60"/>
  <c r="N4837" i="60"/>
  <c r="O4836" i="60"/>
  <c r="M4836" i="60"/>
  <c r="N4836" i="60"/>
  <c r="O4835" i="60"/>
  <c r="M4835" i="60"/>
  <c r="N4835" i="60"/>
  <c r="O4834" i="60"/>
  <c r="M4834" i="60"/>
  <c r="N4834" i="60"/>
  <c r="O4833" i="60"/>
  <c r="M4833" i="60"/>
  <c r="N4833" i="60"/>
  <c r="O4832" i="60"/>
  <c r="M4832" i="60"/>
  <c r="N4832" i="60"/>
  <c r="O4831" i="60"/>
  <c r="M4831" i="60"/>
  <c r="N4831" i="60"/>
  <c r="O4830" i="60"/>
  <c r="M4830" i="60"/>
  <c r="N4830" i="60"/>
  <c r="O4829" i="60"/>
  <c r="M4829" i="60"/>
  <c r="N4829" i="60"/>
  <c r="O4828" i="60"/>
  <c r="M4828" i="60"/>
  <c r="N4828" i="60"/>
  <c r="O4827" i="60"/>
  <c r="M4827" i="60"/>
  <c r="N4827" i="60"/>
  <c r="O4826" i="60"/>
  <c r="M4826" i="60"/>
  <c r="N4826" i="60"/>
  <c r="O4825" i="60"/>
  <c r="M4825" i="60"/>
  <c r="N4825" i="60"/>
  <c r="O4824" i="60"/>
  <c r="M4824" i="60"/>
  <c r="N4824" i="60"/>
  <c r="O4823" i="60"/>
  <c r="M4823" i="60"/>
  <c r="N4823" i="60"/>
  <c r="O4822" i="60"/>
  <c r="M4822" i="60"/>
  <c r="N4822" i="60"/>
  <c r="O4821" i="60"/>
  <c r="M4821" i="60"/>
  <c r="N4821" i="60"/>
  <c r="O4820" i="60"/>
  <c r="M4820" i="60"/>
  <c r="N4820" i="60"/>
  <c r="O4819" i="60"/>
  <c r="M4819" i="60"/>
  <c r="N4819" i="60"/>
  <c r="O4818" i="60"/>
  <c r="M4818" i="60"/>
  <c r="N4818" i="60"/>
  <c r="O4817" i="60"/>
  <c r="M4817" i="60"/>
  <c r="N4817" i="60"/>
  <c r="O4816" i="60"/>
  <c r="M4816" i="60"/>
  <c r="N4816" i="60"/>
  <c r="O4815" i="60"/>
  <c r="M4815" i="60"/>
  <c r="N4815" i="60"/>
  <c r="O4814" i="60"/>
  <c r="M4814" i="60"/>
  <c r="N4814" i="60"/>
  <c r="O4813" i="60"/>
  <c r="M4813" i="60"/>
  <c r="N4813" i="60"/>
  <c r="O4812" i="60"/>
  <c r="M4812" i="60"/>
  <c r="N4812" i="60"/>
  <c r="O4811" i="60"/>
  <c r="M4811" i="60"/>
  <c r="N4811" i="60"/>
  <c r="O4810" i="60"/>
  <c r="M4810" i="60"/>
  <c r="N4810" i="60"/>
  <c r="O4809" i="60"/>
  <c r="M4809" i="60"/>
  <c r="N4809" i="60"/>
  <c r="O4808" i="60"/>
  <c r="M4808" i="60"/>
  <c r="N4808" i="60"/>
  <c r="O4807" i="60"/>
  <c r="M4807" i="60"/>
  <c r="N4807" i="60"/>
  <c r="O4806" i="60"/>
  <c r="M4806" i="60"/>
  <c r="N4806" i="60"/>
  <c r="O4805" i="60"/>
  <c r="M4805" i="60"/>
  <c r="N4805" i="60"/>
  <c r="O4804" i="60"/>
  <c r="M4804" i="60"/>
  <c r="N4804" i="60"/>
  <c r="O4803" i="60"/>
  <c r="M4803" i="60"/>
  <c r="N4803" i="60"/>
  <c r="O4802" i="60"/>
  <c r="M4802" i="60"/>
  <c r="N4802" i="60"/>
  <c r="O4801" i="60"/>
  <c r="M4801" i="60"/>
  <c r="N4801" i="60"/>
  <c r="O4800" i="60"/>
  <c r="M4800" i="60"/>
  <c r="N4800" i="60"/>
  <c r="O4799" i="60"/>
  <c r="M4799" i="60"/>
  <c r="N4799" i="60"/>
  <c r="O4798" i="60"/>
  <c r="M4798" i="60"/>
  <c r="N4798" i="60"/>
  <c r="O4797" i="60"/>
  <c r="M4797" i="60"/>
  <c r="N4797" i="60"/>
  <c r="O4796" i="60"/>
  <c r="M4796" i="60"/>
  <c r="N4796" i="60"/>
  <c r="O4795" i="60"/>
  <c r="M4795" i="60"/>
  <c r="N4795" i="60"/>
  <c r="O4794" i="60"/>
  <c r="M4794" i="60"/>
  <c r="N4794" i="60"/>
  <c r="O4793" i="60"/>
  <c r="M4793" i="60"/>
  <c r="N4793" i="60"/>
  <c r="O4792" i="60"/>
  <c r="M4792" i="60"/>
  <c r="N4792" i="60"/>
  <c r="O4791" i="60"/>
  <c r="M4791" i="60"/>
  <c r="N4791" i="60"/>
  <c r="O4790" i="60"/>
  <c r="M4790" i="60"/>
  <c r="N4790" i="60"/>
  <c r="O4789" i="60"/>
  <c r="M4789" i="60"/>
  <c r="N4789" i="60"/>
  <c r="O4788" i="60"/>
  <c r="M4788" i="60"/>
  <c r="N4788" i="60"/>
  <c r="O4787" i="60"/>
  <c r="M4787" i="60"/>
  <c r="N4787" i="60"/>
  <c r="O4786" i="60"/>
  <c r="M4786" i="60"/>
  <c r="N4786" i="60"/>
  <c r="O4785" i="60"/>
  <c r="M4785" i="60"/>
  <c r="N4785" i="60"/>
  <c r="O4784" i="60"/>
  <c r="M4784" i="60"/>
  <c r="N4784" i="60"/>
  <c r="O4783" i="60"/>
  <c r="M4783" i="60"/>
  <c r="N4783" i="60"/>
  <c r="O4782" i="60"/>
  <c r="M4782" i="60"/>
  <c r="N4782" i="60"/>
  <c r="O4781" i="60"/>
  <c r="M4781" i="60"/>
  <c r="N4781" i="60"/>
  <c r="O4780" i="60"/>
  <c r="M4780" i="60"/>
  <c r="N4780" i="60"/>
  <c r="O4779" i="60"/>
  <c r="M4779" i="60"/>
  <c r="N4779" i="60"/>
  <c r="O4778" i="60"/>
  <c r="M4778" i="60"/>
  <c r="N4778" i="60"/>
  <c r="O4777" i="60"/>
  <c r="M4777" i="60"/>
  <c r="N4777" i="60"/>
  <c r="O4776" i="60"/>
  <c r="M4776" i="60"/>
  <c r="N4776" i="60"/>
  <c r="O4775" i="60"/>
  <c r="M4775" i="60"/>
  <c r="N4775" i="60"/>
  <c r="O4774" i="60"/>
  <c r="M4774" i="60"/>
  <c r="N4774" i="60"/>
  <c r="O4773" i="60"/>
  <c r="M4773" i="60"/>
  <c r="N4773" i="60"/>
  <c r="O4772" i="60"/>
  <c r="M4772" i="60"/>
  <c r="N4772" i="60"/>
  <c r="O4771" i="60"/>
  <c r="M4771" i="60"/>
  <c r="N4771" i="60"/>
  <c r="O4770" i="60"/>
  <c r="M4770" i="60"/>
  <c r="N4770" i="60"/>
  <c r="O4769" i="60"/>
  <c r="M4769" i="60"/>
  <c r="N4769" i="60"/>
  <c r="O4768" i="60"/>
  <c r="M4768" i="60"/>
  <c r="N4768" i="60"/>
  <c r="O4767" i="60"/>
  <c r="M4767" i="60"/>
  <c r="N4767" i="60"/>
  <c r="O4766" i="60"/>
  <c r="M4766" i="60"/>
  <c r="N4766" i="60"/>
  <c r="O4765" i="60"/>
  <c r="M4765" i="60"/>
  <c r="N4765" i="60"/>
  <c r="O4764" i="60"/>
  <c r="M4764" i="60"/>
  <c r="N4764" i="60"/>
  <c r="O4763" i="60"/>
  <c r="M4763" i="60"/>
  <c r="N4763" i="60"/>
  <c r="O4762" i="60"/>
  <c r="M4762" i="60"/>
  <c r="N4762" i="60"/>
  <c r="O4761" i="60"/>
  <c r="M4761" i="60"/>
  <c r="N4761" i="60"/>
  <c r="O4760" i="60"/>
  <c r="M4760" i="60"/>
  <c r="N4760" i="60"/>
  <c r="O4759" i="60"/>
  <c r="M4759" i="60"/>
  <c r="N4759" i="60"/>
  <c r="O4758" i="60"/>
  <c r="M4758" i="60"/>
  <c r="N4758" i="60"/>
  <c r="O4757" i="60"/>
  <c r="M4757" i="60"/>
  <c r="N4757" i="60"/>
  <c r="O4756" i="60"/>
  <c r="M4756" i="60"/>
  <c r="N4756" i="60"/>
  <c r="O4755" i="60"/>
  <c r="M4755" i="60"/>
  <c r="N4755" i="60"/>
  <c r="O4754" i="60"/>
  <c r="M4754" i="60"/>
  <c r="N4754" i="60"/>
  <c r="O4753" i="60"/>
  <c r="M4753" i="60"/>
  <c r="N4753" i="60"/>
  <c r="O4752" i="60"/>
  <c r="M4752" i="60"/>
  <c r="N4752" i="60"/>
  <c r="O4751" i="60"/>
  <c r="M4751" i="60"/>
  <c r="N4751" i="60"/>
  <c r="O4750" i="60"/>
  <c r="M4750" i="60"/>
  <c r="N4750" i="60"/>
  <c r="O4749" i="60"/>
  <c r="M4749" i="60"/>
  <c r="N4749" i="60"/>
  <c r="O4748" i="60"/>
  <c r="M4748" i="60"/>
  <c r="N4748" i="60"/>
  <c r="O4747" i="60"/>
  <c r="M4747" i="60"/>
  <c r="N4747" i="60"/>
  <c r="O4746" i="60"/>
  <c r="M4746" i="60"/>
  <c r="N4746" i="60"/>
  <c r="O4745" i="60"/>
  <c r="M4745" i="60"/>
  <c r="N4745" i="60"/>
  <c r="O4744" i="60"/>
  <c r="M4744" i="60"/>
  <c r="N4744" i="60"/>
  <c r="O4743" i="60"/>
  <c r="M4743" i="60"/>
  <c r="N4743" i="60"/>
  <c r="O4742" i="60"/>
  <c r="M4742" i="60"/>
  <c r="N4742" i="60"/>
  <c r="O4741" i="60"/>
  <c r="M4741" i="60"/>
  <c r="N4741" i="60"/>
  <c r="O4740" i="60"/>
  <c r="M4740" i="60"/>
  <c r="N4740" i="60"/>
  <c r="O4739" i="60"/>
  <c r="M4739" i="60"/>
  <c r="N4739" i="60"/>
  <c r="O4738" i="60"/>
  <c r="M4738" i="60"/>
  <c r="N4738" i="60"/>
  <c r="O4737" i="60"/>
  <c r="M4737" i="60"/>
  <c r="N4737" i="60"/>
  <c r="O4736" i="60"/>
  <c r="M4736" i="60"/>
  <c r="N4736" i="60"/>
  <c r="O4735" i="60"/>
  <c r="M4735" i="60"/>
  <c r="N4735" i="60"/>
  <c r="O4734" i="60"/>
  <c r="M4734" i="60"/>
  <c r="N4734" i="60"/>
  <c r="O4733" i="60"/>
  <c r="M4733" i="60"/>
  <c r="N4733" i="60"/>
  <c r="O4732" i="60"/>
  <c r="M4732" i="60"/>
  <c r="N4732" i="60"/>
  <c r="O4731" i="60"/>
  <c r="M4731" i="60"/>
  <c r="N4731" i="60"/>
  <c r="O4730" i="60"/>
  <c r="M4730" i="60"/>
  <c r="N4730" i="60"/>
  <c r="O4729" i="60"/>
  <c r="M4729" i="60"/>
  <c r="N4729" i="60"/>
  <c r="O4728" i="60"/>
  <c r="M4728" i="60"/>
  <c r="N4728" i="60"/>
  <c r="O4727" i="60"/>
  <c r="M4727" i="60"/>
  <c r="N4727" i="60"/>
  <c r="O4726" i="60"/>
  <c r="M4726" i="60"/>
  <c r="N4726" i="60"/>
  <c r="O4725" i="60"/>
  <c r="M4725" i="60"/>
  <c r="N4725" i="60"/>
  <c r="O4724" i="60"/>
  <c r="M4724" i="60"/>
  <c r="N4724" i="60"/>
  <c r="O4723" i="60"/>
  <c r="M4723" i="60"/>
  <c r="N4723" i="60"/>
  <c r="O4722" i="60"/>
  <c r="M4722" i="60"/>
  <c r="N4722" i="60"/>
  <c r="O4721" i="60"/>
  <c r="M4721" i="60"/>
  <c r="N4721" i="60"/>
  <c r="O4720" i="60"/>
  <c r="M4720" i="60"/>
  <c r="N4720" i="60"/>
  <c r="O4719" i="60"/>
  <c r="M4719" i="60"/>
  <c r="N4719" i="60"/>
  <c r="O4718" i="60"/>
  <c r="M4718" i="60"/>
  <c r="N4718" i="60"/>
  <c r="O4717" i="60"/>
  <c r="M4717" i="60"/>
  <c r="N4717" i="60"/>
  <c r="O4716" i="60"/>
  <c r="M4716" i="60"/>
  <c r="N4716" i="60"/>
  <c r="O4715" i="60"/>
  <c r="M4715" i="60"/>
  <c r="N4715" i="60"/>
  <c r="O4714" i="60"/>
  <c r="M4714" i="60"/>
  <c r="N4714" i="60"/>
  <c r="O4713" i="60"/>
  <c r="M4713" i="60"/>
  <c r="N4713" i="60"/>
  <c r="O4712" i="60"/>
  <c r="M4712" i="60"/>
  <c r="N4712" i="60"/>
  <c r="O4711" i="60"/>
  <c r="M4711" i="60"/>
  <c r="N4711" i="60"/>
  <c r="O4710" i="60"/>
  <c r="M4710" i="60"/>
  <c r="N4710" i="60"/>
  <c r="O4709" i="60"/>
  <c r="M4709" i="60"/>
  <c r="N4709" i="60"/>
  <c r="O4708" i="60"/>
  <c r="M4708" i="60"/>
  <c r="N4708" i="60"/>
  <c r="O4707" i="60"/>
  <c r="M4707" i="60"/>
  <c r="N4707" i="60"/>
  <c r="O4706" i="60"/>
  <c r="M4706" i="60"/>
  <c r="N4706" i="60"/>
  <c r="O4705" i="60"/>
  <c r="M4705" i="60"/>
  <c r="N4705" i="60"/>
  <c r="O4704" i="60"/>
  <c r="M4704" i="60"/>
  <c r="N4704" i="60"/>
  <c r="O4703" i="60"/>
  <c r="M4703" i="60"/>
  <c r="N4703" i="60"/>
  <c r="O4702" i="60"/>
  <c r="M4702" i="60"/>
  <c r="N4702" i="60"/>
  <c r="O4701" i="60"/>
  <c r="M4701" i="60"/>
  <c r="N4701" i="60"/>
  <c r="O4700" i="60"/>
  <c r="M4700" i="60"/>
  <c r="N4700" i="60"/>
  <c r="O4699" i="60"/>
  <c r="M4699" i="60"/>
  <c r="N4699" i="60"/>
  <c r="O4698" i="60"/>
  <c r="M4698" i="60"/>
  <c r="N4698" i="60"/>
  <c r="O4697" i="60"/>
  <c r="M4697" i="60"/>
  <c r="N4697" i="60"/>
  <c r="O4696" i="60"/>
  <c r="M4696" i="60"/>
  <c r="N4696" i="60"/>
  <c r="O4695" i="60"/>
  <c r="M4695" i="60"/>
  <c r="N4695" i="60"/>
  <c r="O4694" i="60"/>
  <c r="M4694" i="60"/>
  <c r="N4694" i="60"/>
  <c r="O4693" i="60"/>
  <c r="M4693" i="60"/>
  <c r="N4693" i="60"/>
  <c r="O4692" i="60"/>
  <c r="M4692" i="60"/>
  <c r="N4692" i="60"/>
  <c r="O4691" i="60"/>
  <c r="M4691" i="60"/>
  <c r="N4691" i="60"/>
  <c r="O4690" i="60"/>
  <c r="M4690" i="60"/>
  <c r="N4690" i="60"/>
  <c r="O4689" i="60"/>
  <c r="M4689" i="60"/>
  <c r="N4689" i="60"/>
  <c r="O4688" i="60"/>
  <c r="M4688" i="60"/>
  <c r="N4688" i="60"/>
  <c r="O4687" i="60"/>
  <c r="M4687" i="60"/>
  <c r="N4687" i="60"/>
  <c r="O4686" i="60"/>
  <c r="M4686" i="60"/>
  <c r="N4686" i="60"/>
  <c r="O4685" i="60"/>
  <c r="M4685" i="60"/>
  <c r="N4685" i="60"/>
  <c r="O4684" i="60"/>
  <c r="M4684" i="60"/>
  <c r="N4684" i="60"/>
  <c r="O4683" i="60"/>
  <c r="M4683" i="60"/>
  <c r="N4683" i="60"/>
  <c r="O4682" i="60"/>
  <c r="M4682" i="60"/>
  <c r="N4682" i="60"/>
  <c r="O4681" i="60"/>
  <c r="M4681" i="60"/>
  <c r="N4681" i="60"/>
  <c r="O4680" i="60"/>
  <c r="M4680" i="60"/>
  <c r="N4680" i="60"/>
  <c r="O4679" i="60"/>
  <c r="M4679" i="60"/>
  <c r="N4679" i="60"/>
  <c r="O4678" i="60"/>
  <c r="M4678" i="60"/>
  <c r="N4678" i="60"/>
  <c r="O4677" i="60"/>
  <c r="M4677" i="60"/>
  <c r="N4677" i="60"/>
  <c r="O4676" i="60"/>
  <c r="M4676" i="60"/>
  <c r="N4676" i="60"/>
  <c r="O4675" i="60"/>
  <c r="M4675" i="60"/>
  <c r="N4675" i="60"/>
  <c r="O4674" i="60"/>
  <c r="M4674" i="60"/>
  <c r="N4674" i="60"/>
  <c r="O4673" i="60"/>
  <c r="M4673" i="60"/>
  <c r="N4673" i="60"/>
  <c r="O4672" i="60"/>
  <c r="M4672" i="60"/>
  <c r="N4672" i="60"/>
  <c r="O4671" i="60"/>
  <c r="M4671" i="60"/>
  <c r="N4671" i="60"/>
  <c r="O4670" i="60"/>
  <c r="M4670" i="60"/>
  <c r="N4670" i="60"/>
  <c r="O4669" i="60"/>
  <c r="M4669" i="60"/>
  <c r="N4669" i="60"/>
  <c r="O4668" i="60"/>
  <c r="M4668" i="60"/>
  <c r="N4668" i="60"/>
  <c r="O4667" i="60"/>
  <c r="M4667" i="60"/>
  <c r="N4667" i="60"/>
  <c r="O4666" i="60"/>
  <c r="M4666" i="60"/>
  <c r="N4666" i="60"/>
  <c r="O4665" i="60"/>
  <c r="M4665" i="60"/>
  <c r="N4665" i="60"/>
  <c r="O4664" i="60"/>
  <c r="M4664" i="60"/>
  <c r="N4664" i="60"/>
  <c r="O4663" i="60"/>
  <c r="M4663" i="60"/>
  <c r="N4663" i="60"/>
  <c r="O4662" i="60"/>
  <c r="M4662" i="60"/>
  <c r="N4662" i="60"/>
  <c r="O4661" i="60"/>
  <c r="M4661" i="60"/>
  <c r="N4661" i="60"/>
  <c r="O4660" i="60"/>
  <c r="M4660" i="60"/>
  <c r="N4660" i="60"/>
  <c r="O4659" i="60"/>
  <c r="M4659" i="60"/>
  <c r="N4659" i="60"/>
  <c r="O4658" i="60"/>
  <c r="M4658" i="60"/>
  <c r="N4658" i="60"/>
  <c r="O4657" i="60"/>
  <c r="M4657" i="60"/>
  <c r="N4657" i="60"/>
  <c r="O4656" i="60"/>
  <c r="M4656" i="60"/>
  <c r="N4656" i="60"/>
  <c r="O4655" i="60"/>
  <c r="M4655" i="60"/>
  <c r="N4655" i="60"/>
  <c r="O4654" i="60"/>
  <c r="M4654" i="60"/>
  <c r="N4654" i="60"/>
  <c r="O4653" i="60"/>
  <c r="M4653" i="60"/>
  <c r="N4653" i="60"/>
  <c r="O4652" i="60"/>
  <c r="M4652" i="60"/>
  <c r="N4652" i="60"/>
  <c r="O4651" i="60"/>
  <c r="M4651" i="60"/>
  <c r="N4651" i="60"/>
  <c r="O4650" i="60"/>
  <c r="M4650" i="60"/>
  <c r="N4650" i="60"/>
  <c r="O4649" i="60"/>
  <c r="M4649" i="60"/>
  <c r="N4649" i="60"/>
  <c r="O4648" i="60"/>
  <c r="M4648" i="60"/>
  <c r="N4648" i="60"/>
  <c r="O4647" i="60"/>
  <c r="M4647" i="60"/>
  <c r="N4647" i="60"/>
  <c r="O4646" i="60"/>
  <c r="M4646" i="60"/>
  <c r="N4646" i="60"/>
  <c r="O4645" i="60"/>
  <c r="M4645" i="60"/>
  <c r="N4645" i="60"/>
  <c r="O4644" i="60"/>
  <c r="M4644" i="60"/>
  <c r="N4644" i="60"/>
  <c r="O4643" i="60"/>
  <c r="M4643" i="60"/>
  <c r="N4643" i="60"/>
  <c r="O4642" i="60"/>
  <c r="M4642" i="60"/>
  <c r="N4642" i="60"/>
  <c r="O4641" i="60"/>
  <c r="M4641" i="60"/>
  <c r="N4641" i="60"/>
  <c r="O4640" i="60"/>
  <c r="M4640" i="60"/>
  <c r="N4640" i="60"/>
  <c r="O4639" i="60"/>
  <c r="M4639" i="60"/>
  <c r="N4639" i="60"/>
  <c r="O4638" i="60"/>
  <c r="M4638" i="60"/>
  <c r="N4638" i="60"/>
  <c r="O4637" i="60"/>
  <c r="M4637" i="60"/>
  <c r="N4637" i="60"/>
  <c r="O4636" i="60"/>
  <c r="M4636" i="60"/>
  <c r="N4636" i="60"/>
  <c r="O4635" i="60"/>
  <c r="M4635" i="60"/>
  <c r="N4635" i="60"/>
  <c r="O4634" i="60"/>
  <c r="M4634" i="60"/>
  <c r="N4634" i="60"/>
  <c r="O4633" i="60"/>
  <c r="M4633" i="60"/>
  <c r="N4633" i="60"/>
  <c r="O4632" i="60"/>
  <c r="M4632" i="60"/>
  <c r="N4632" i="60"/>
  <c r="O4631" i="60"/>
  <c r="M4631" i="60"/>
  <c r="N4631" i="60"/>
  <c r="O4630" i="60"/>
  <c r="M4630" i="60"/>
  <c r="N4630" i="60"/>
  <c r="O4629" i="60"/>
  <c r="M4629" i="60"/>
  <c r="N4629" i="60"/>
  <c r="O4628" i="60"/>
  <c r="M4628" i="60"/>
  <c r="N4628" i="60"/>
  <c r="O4627" i="60"/>
  <c r="M4627" i="60"/>
  <c r="N4627" i="60"/>
  <c r="O4626" i="60"/>
  <c r="M4626" i="60"/>
  <c r="N4626" i="60"/>
  <c r="O4625" i="60"/>
  <c r="M4625" i="60"/>
  <c r="N4625" i="60"/>
  <c r="O4624" i="60"/>
  <c r="M4624" i="60"/>
  <c r="N4624" i="60"/>
  <c r="O4623" i="60"/>
  <c r="M4623" i="60"/>
  <c r="N4623" i="60"/>
  <c r="O4622" i="60"/>
  <c r="M4622" i="60"/>
  <c r="N4622" i="60"/>
  <c r="O4621" i="60"/>
  <c r="M4621" i="60"/>
  <c r="N4621" i="60"/>
  <c r="O4620" i="60"/>
  <c r="M4620" i="60"/>
  <c r="N4620" i="60"/>
  <c r="O4619" i="60"/>
  <c r="M4619" i="60"/>
  <c r="N4619" i="60"/>
  <c r="O4618" i="60"/>
  <c r="M4618" i="60"/>
  <c r="N4618" i="60"/>
  <c r="O4617" i="60"/>
  <c r="M4617" i="60"/>
  <c r="N4617" i="60"/>
  <c r="O4616" i="60"/>
  <c r="M4616" i="60"/>
  <c r="N4616" i="60"/>
  <c r="O4615" i="60"/>
  <c r="M4615" i="60"/>
  <c r="N4615" i="60"/>
  <c r="O4614" i="60"/>
  <c r="M4614" i="60"/>
  <c r="N4614" i="60"/>
  <c r="O4613" i="60"/>
  <c r="M4613" i="60"/>
  <c r="N4613" i="60"/>
  <c r="O4612" i="60"/>
  <c r="M4612" i="60"/>
  <c r="N4612" i="60"/>
  <c r="O4611" i="60"/>
  <c r="M4611" i="60"/>
  <c r="N4611" i="60"/>
  <c r="O4610" i="60"/>
  <c r="M4610" i="60"/>
  <c r="N4610" i="60"/>
  <c r="O4609" i="60"/>
  <c r="M4609" i="60"/>
  <c r="N4609" i="60"/>
  <c r="O4608" i="60"/>
  <c r="M4608" i="60"/>
  <c r="N4608" i="60"/>
  <c r="O4607" i="60"/>
  <c r="M4607" i="60"/>
  <c r="N4607" i="60"/>
  <c r="O4606" i="60"/>
  <c r="M4606" i="60"/>
  <c r="N4606" i="60"/>
  <c r="O4605" i="60"/>
  <c r="M4605" i="60"/>
  <c r="N4605" i="60"/>
  <c r="O4604" i="60"/>
  <c r="M4604" i="60"/>
  <c r="N4604" i="60"/>
  <c r="O4603" i="60"/>
  <c r="M4603" i="60"/>
  <c r="N4603" i="60"/>
  <c r="O4602" i="60"/>
  <c r="M4602" i="60"/>
  <c r="N4602" i="60"/>
  <c r="O4601" i="60"/>
  <c r="M4601" i="60"/>
  <c r="N4601" i="60"/>
  <c r="O4600" i="60"/>
  <c r="M4600" i="60"/>
  <c r="N4600" i="60"/>
  <c r="O4599" i="60"/>
  <c r="M4599" i="60"/>
  <c r="N4599" i="60"/>
  <c r="O4598" i="60"/>
  <c r="M4598" i="60"/>
  <c r="N4598" i="60"/>
  <c r="O4597" i="60"/>
  <c r="M4597" i="60"/>
  <c r="N4597" i="60"/>
  <c r="O4596" i="60"/>
  <c r="M4596" i="60"/>
  <c r="N4596" i="60"/>
  <c r="O4595" i="60"/>
  <c r="M4595" i="60"/>
  <c r="N4595" i="60"/>
  <c r="O4594" i="60"/>
  <c r="M4594" i="60"/>
  <c r="N4594" i="60"/>
  <c r="O4593" i="60"/>
  <c r="M4593" i="60"/>
  <c r="N4593" i="60"/>
  <c r="O4592" i="60"/>
  <c r="M4592" i="60"/>
  <c r="N4592" i="60"/>
  <c r="O4591" i="60"/>
  <c r="M4591" i="60"/>
  <c r="N4591" i="60"/>
  <c r="O4590" i="60"/>
  <c r="M4590" i="60"/>
  <c r="N4590" i="60"/>
  <c r="O4589" i="60"/>
  <c r="M4589" i="60"/>
  <c r="N4589" i="60"/>
  <c r="O4588" i="60"/>
  <c r="M4588" i="60"/>
  <c r="N4588" i="60"/>
  <c r="O4587" i="60"/>
  <c r="M4587" i="60"/>
  <c r="N4587" i="60"/>
  <c r="O4586" i="60"/>
  <c r="M4586" i="60"/>
  <c r="N4586" i="60"/>
  <c r="O4585" i="60"/>
  <c r="M4585" i="60"/>
  <c r="N4585" i="60"/>
  <c r="O4584" i="60"/>
  <c r="M4584" i="60"/>
  <c r="N4584" i="60"/>
  <c r="O4583" i="60"/>
  <c r="M4583" i="60"/>
  <c r="N4583" i="60"/>
  <c r="O4582" i="60"/>
  <c r="M4582" i="60"/>
  <c r="N4582" i="60"/>
  <c r="O4581" i="60"/>
  <c r="M4581" i="60"/>
  <c r="N4581" i="60"/>
  <c r="O4580" i="60"/>
  <c r="M4580" i="60"/>
  <c r="N4580" i="60"/>
  <c r="O4579" i="60"/>
  <c r="M4579" i="60"/>
  <c r="N4579" i="60"/>
  <c r="O4578" i="60"/>
  <c r="M4578" i="60"/>
  <c r="N4578" i="60"/>
  <c r="O4577" i="60"/>
  <c r="M4577" i="60"/>
  <c r="N4577" i="60"/>
  <c r="O4576" i="60"/>
  <c r="M4576" i="60"/>
  <c r="N4576" i="60"/>
  <c r="O4575" i="60"/>
  <c r="M4575" i="60"/>
  <c r="N4575" i="60"/>
  <c r="O4574" i="60"/>
  <c r="M4574" i="60"/>
  <c r="N4574" i="60"/>
  <c r="O4573" i="60"/>
  <c r="M4573" i="60"/>
  <c r="N4573" i="60"/>
  <c r="O4572" i="60"/>
  <c r="M4572" i="60"/>
  <c r="N4572" i="60"/>
  <c r="O4571" i="60"/>
  <c r="M4571" i="60"/>
  <c r="N4571" i="60"/>
  <c r="O4570" i="60"/>
  <c r="M4570" i="60"/>
  <c r="N4570" i="60"/>
  <c r="O4569" i="60"/>
  <c r="M4569" i="60"/>
  <c r="N4569" i="60"/>
  <c r="O4568" i="60"/>
  <c r="M4568" i="60"/>
  <c r="N4568" i="60"/>
  <c r="O4567" i="60"/>
  <c r="M4567" i="60"/>
  <c r="N4567" i="60"/>
  <c r="O4566" i="60"/>
  <c r="M4566" i="60"/>
  <c r="N4566" i="60"/>
  <c r="O4565" i="60"/>
  <c r="M4565" i="60"/>
  <c r="N4565" i="60"/>
  <c r="O4564" i="60"/>
  <c r="M4564" i="60"/>
  <c r="N4564" i="60"/>
  <c r="O4563" i="60"/>
  <c r="M4563" i="60"/>
  <c r="N4563" i="60"/>
  <c r="O4562" i="60"/>
  <c r="M4562" i="60"/>
  <c r="N4562" i="60"/>
  <c r="O4561" i="60"/>
  <c r="M4561" i="60"/>
  <c r="N4561" i="60"/>
  <c r="O4560" i="60"/>
  <c r="M4560" i="60"/>
  <c r="N4560" i="60"/>
  <c r="O4559" i="60"/>
  <c r="M4559" i="60"/>
  <c r="N4559" i="60"/>
  <c r="O4558" i="60"/>
  <c r="M4558" i="60"/>
  <c r="N4558" i="60"/>
  <c r="O4557" i="60"/>
  <c r="M4557" i="60"/>
  <c r="N4557" i="60"/>
  <c r="O4556" i="60"/>
  <c r="M4556" i="60"/>
  <c r="N4556" i="60"/>
  <c r="O4555" i="60"/>
  <c r="M4555" i="60"/>
  <c r="N4555" i="60"/>
  <c r="O4554" i="60"/>
  <c r="M4554" i="60"/>
  <c r="N4554" i="60"/>
  <c r="O4553" i="60"/>
  <c r="M4553" i="60"/>
  <c r="N4553" i="60"/>
  <c r="O4552" i="60"/>
  <c r="M4552" i="60"/>
  <c r="N4552" i="60"/>
  <c r="O4551" i="60"/>
  <c r="M4551" i="60"/>
  <c r="N4551" i="60"/>
  <c r="O4550" i="60"/>
  <c r="M4550" i="60"/>
  <c r="N4550" i="60"/>
  <c r="O4549" i="60"/>
  <c r="M4549" i="60"/>
  <c r="N4549" i="60"/>
  <c r="O4548" i="60"/>
  <c r="M4548" i="60"/>
  <c r="N4548" i="60"/>
  <c r="O4547" i="60"/>
  <c r="M4547" i="60"/>
  <c r="N4547" i="60"/>
  <c r="O4546" i="60"/>
  <c r="M4546" i="60"/>
  <c r="N4546" i="60"/>
  <c r="O4545" i="60"/>
  <c r="M4545" i="60"/>
  <c r="N4545" i="60"/>
  <c r="O4544" i="60"/>
  <c r="M4544" i="60"/>
  <c r="N4544" i="60"/>
  <c r="O4543" i="60"/>
  <c r="M4543" i="60"/>
  <c r="N4543" i="60"/>
  <c r="O4542" i="60"/>
  <c r="M4542" i="60"/>
  <c r="N4542" i="60"/>
  <c r="O4541" i="60"/>
  <c r="M4541" i="60"/>
  <c r="N4541" i="60"/>
  <c r="O4540" i="60"/>
  <c r="M4540" i="60"/>
  <c r="N4540" i="60"/>
  <c r="O4539" i="60"/>
  <c r="M4539" i="60"/>
  <c r="N4539" i="60"/>
  <c r="O4538" i="60"/>
  <c r="M4538" i="60"/>
  <c r="N4538" i="60"/>
  <c r="O4537" i="60"/>
  <c r="M4537" i="60"/>
  <c r="N4537" i="60"/>
  <c r="O4536" i="60"/>
  <c r="M4536" i="60"/>
  <c r="N4536" i="60"/>
  <c r="O4535" i="60"/>
  <c r="M4535" i="60"/>
  <c r="N4535" i="60"/>
  <c r="O4534" i="60"/>
  <c r="M4534" i="60"/>
  <c r="N4534" i="60"/>
  <c r="O4533" i="60"/>
  <c r="M4533" i="60"/>
  <c r="N4533" i="60"/>
  <c r="O4532" i="60"/>
  <c r="M4532" i="60"/>
  <c r="N4532" i="60"/>
  <c r="O4531" i="60"/>
  <c r="M4531" i="60"/>
  <c r="N4531" i="60"/>
  <c r="O4530" i="60"/>
  <c r="M4530" i="60"/>
  <c r="N4530" i="60"/>
  <c r="O4529" i="60"/>
  <c r="M4529" i="60"/>
  <c r="N4529" i="60"/>
  <c r="O4528" i="60"/>
  <c r="M4528" i="60"/>
  <c r="N4528" i="60"/>
  <c r="O4527" i="60"/>
  <c r="M4527" i="60"/>
  <c r="N4527" i="60"/>
  <c r="O4526" i="60"/>
  <c r="M4526" i="60"/>
  <c r="N4526" i="60"/>
  <c r="O4525" i="60"/>
  <c r="M4525" i="60"/>
  <c r="N4525" i="60"/>
  <c r="O4524" i="60"/>
  <c r="M4524" i="60"/>
  <c r="N4524" i="60"/>
  <c r="O4523" i="60"/>
  <c r="M4523" i="60"/>
  <c r="N4523" i="60"/>
  <c r="O4522" i="60"/>
  <c r="M4522" i="60"/>
  <c r="N4522" i="60"/>
  <c r="O4521" i="60"/>
  <c r="M4521" i="60"/>
  <c r="N4521" i="60"/>
  <c r="O4520" i="60"/>
  <c r="M4520" i="60"/>
  <c r="N4520" i="60"/>
  <c r="O4519" i="60"/>
  <c r="M4519" i="60"/>
  <c r="N4519" i="60"/>
  <c r="O4518" i="60"/>
  <c r="M4518" i="60"/>
  <c r="N4518" i="60"/>
  <c r="O4517" i="60"/>
  <c r="M4517" i="60"/>
  <c r="N4517" i="60"/>
  <c r="O4516" i="60"/>
  <c r="M4516" i="60"/>
  <c r="N4516" i="60"/>
  <c r="O4515" i="60"/>
  <c r="M4515" i="60"/>
  <c r="N4515" i="60"/>
  <c r="O4514" i="60"/>
  <c r="M4514" i="60"/>
  <c r="N4514" i="60"/>
  <c r="O4513" i="60"/>
  <c r="M4513" i="60"/>
  <c r="N4513" i="60"/>
  <c r="O4512" i="60"/>
  <c r="M4512" i="60"/>
  <c r="N4512" i="60"/>
  <c r="O4511" i="60"/>
  <c r="M4511" i="60"/>
  <c r="N4511" i="60"/>
  <c r="O4510" i="60"/>
  <c r="M4510" i="60"/>
  <c r="N4510" i="60"/>
  <c r="O4509" i="60"/>
  <c r="M4509" i="60"/>
  <c r="N4509" i="60"/>
  <c r="O4508" i="60"/>
  <c r="M4508" i="60"/>
  <c r="N4508" i="60"/>
  <c r="O4507" i="60"/>
  <c r="M4507" i="60"/>
  <c r="N4507" i="60"/>
  <c r="O4506" i="60"/>
  <c r="M4506" i="60"/>
  <c r="N4506" i="60"/>
  <c r="O4505" i="60"/>
  <c r="M4505" i="60"/>
  <c r="N4505" i="60"/>
  <c r="O4504" i="60"/>
  <c r="M4504" i="60"/>
  <c r="N4504" i="60"/>
  <c r="O4503" i="60"/>
  <c r="M4503" i="60"/>
  <c r="N4503" i="60"/>
  <c r="O4502" i="60"/>
  <c r="M4502" i="60"/>
  <c r="N4502" i="60"/>
  <c r="O4501" i="60"/>
  <c r="M4501" i="60"/>
  <c r="N4501" i="60"/>
  <c r="O4500" i="60"/>
  <c r="M4500" i="60"/>
  <c r="N4500" i="60"/>
  <c r="O4499" i="60"/>
  <c r="M4499" i="60"/>
  <c r="N4499" i="60"/>
  <c r="O4498" i="60"/>
  <c r="M4498" i="60"/>
  <c r="N4498" i="60"/>
  <c r="O4497" i="60"/>
  <c r="M4497" i="60"/>
  <c r="N4497" i="60"/>
  <c r="O4496" i="60"/>
  <c r="M4496" i="60"/>
  <c r="N4496" i="60"/>
  <c r="O4495" i="60"/>
  <c r="M4495" i="60"/>
  <c r="N4495" i="60"/>
  <c r="O4494" i="60"/>
  <c r="M4494" i="60"/>
  <c r="N4494" i="60"/>
  <c r="O4493" i="60"/>
  <c r="M4493" i="60"/>
  <c r="N4493" i="60"/>
  <c r="O4492" i="60"/>
  <c r="M4492" i="60"/>
  <c r="N4492" i="60"/>
  <c r="O4491" i="60"/>
  <c r="M4491" i="60"/>
  <c r="N4491" i="60"/>
  <c r="O4490" i="60"/>
  <c r="M4490" i="60"/>
  <c r="N4490" i="60"/>
  <c r="O4489" i="60"/>
  <c r="M4489" i="60"/>
  <c r="N4489" i="60"/>
  <c r="O4488" i="60"/>
  <c r="M4488" i="60"/>
  <c r="N4488" i="60"/>
  <c r="O4487" i="60"/>
  <c r="M4487" i="60"/>
  <c r="N4487" i="60"/>
  <c r="O4486" i="60"/>
  <c r="M4486" i="60"/>
  <c r="N4486" i="60"/>
  <c r="O4485" i="60"/>
  <c r="M4485" i="60"/>
  <c r="N4485" i="60"/>
  <c r="O4484" i="60"/>
  <c r="M4484" i="60"/>
  <c r="N4484" i="60"/>
  <c r="O4483" i="60"/>
  <c r="M4483" i="60"/>
  <c r="N4483" i="60"/>
  <c r="O4482" i="60"/>
  <c r="M4482" i="60"/>
  <c r="N4482" i="60"/>
  <c r="O4481" i="60"/>
  <c r="M4481" i="60"/>
  <c r="N4481" i="60"/>
  <c r="O4480" i="60"/>
  <c r="M4480" i="60"/>
  <c r="N4480" i="60"/>
  <c r="O4479" i="60"/>
  <c r="M4479" i="60"/>
  <c r="N4479" i="60"/>
  <c r="O4478" i="60"/>
  <c r="M4478" i="60"/>
  <c r="N4478" i="60"/>
  <c r="O4477" i="60"/>
  <c r="M4477" i="60"/>
  <c r="N4477" i="60"/>
  <c r="O4476" i="60"/>
  <c r="M4476" i="60"/>
  <c r="N4476" i="60"/>
  <c r="O4475" i="60"/>
  <c r="M4475" i="60"/>
  <c r="N4475" i="60"/>
  <c r="O4474" i="60"/>
  <c r="M4474" i="60"/>
  <c r="N4474" i="60"/>
  <c r="O4473" i="60"/>
  <c r="M4473" i="60"/>
  <c r="N4473" i="60"/>
  <c r="O4472" i="60"/>
  <c r="M4472" i="60"/>
  <c r="N4472" i="60"/>
  <c r="O4471" i="60"/>
  <c r="M4471" i="60"/>
  <c r="N4471" i="60"/>
  <c r="O4470" i="60"/>
  <c r="M4470" i="60"/>
  <c r="N4470" i="60"/>
  <c r="O4469" i="60"/>
  <c r="M4469" i="60"/>
  <c r="N4469" i="60"/>
  <c r="O4468" i="60"/>
  <c r="M4468" i="60"/>
  <c r="N4468" i="60"/>
  <c r="O4467" i="60"/>
  <c r="M4467" i="60"/>
  <c r="N4467" i="60"/>
  <c r="O4466" i="60"/>
  <c r="M4466" i="60"/>
  <c r="N4466" i="60"/>
  <c r="O4465" i="60"/>
  <c r="M4465" i="60"/>
  <c r="N4465" i="60"/>
  <c r="O4464" i="60"/>
  <c r="M4464" i="60"/>
  <c r="N4464" i="60"/>
  <c r="O4463" i="60"/>
  <c r="M4463" i="60"/>
  <c r="N4463" i="60"/>
  <c r="O4462" i="60"/>
  <c r="M4462" i="60"/>
  <c r="N4462" i="60"/>
  <c r="O4461" i="60"/>
  <c r="M4461" i="60"/>
  <c r="N4461" i="60"/>
  <c r="O4460" i="60"/>
  <c r="M4460" i="60"/>
  <c r="N4460" i="60"/>
  <c r="O4459" i="60"/>
  <c r="M4459" i="60"/>
  <c r="N4459" i="60"/>
  <c r="O4458" i="60"/>
  <c r="M4458" i="60"/>
  <c r="N4458" i="60"/>
  <c r="O4457" i="60"/>
  <c r="M4457" i="60"/>
  <c r="N4457" i="60"/>
  <c r="O4456" i="60"/>
  <c r="M4456" i="60"/>
  <c r="N4456" i="60"/>
  <c r="O4455" i="60"/>
  <c r="M4455" i="60"/>
  <c r="N4455" i="60"/>
  <c r="O4454" i="60"/>
  <c r="M4454" i="60"/>
  <c r="N4454" i="60"/>
  <c r="O4453" i="60"/>
  <c r="M4453" i="60"/>
  <c r="N4453" i="60"/>
  <c r="O4452" i="60"/>
  <c r="M4452" i="60"/>
  <c r="N4452" i="60"/>
  <c r="O4451" i="60"/>
  <c r="M4451" i="60"/>
  <c r="N4451" i="60"/>
  <c r="O4450" i="60"/>
  <c r="M4450" i="60"/>
  <c r="N4450" i="60"/>
  <c r="O4449" i="60"/>
  <c r="M4449" i="60"/>
  <c r="N4449" i="60"/>
  <c r="O4448" i="60"/>
  <c r="M4448" i="60"/>
  <c r="N4448" i="60"/>
  <c r="O4447" i="60"/>
  <c r="M4447" i="60"/>
  <c r="N4447" i="60"/>
  <c r="O4446" i="60"/>
  <c r="M4446" i="60"/>
  <c r="N4446" i="60"/>
  <c r="O4445" i="60"/>
  <c r="M4445" i="60"/>
  <c r="N4445" i="60"/>
  <c r="O4444" i="60"/>
  <c r="M4444" i="60"/>
  <c r="N4444" i="60"/>
  <c r="O4443" i="60"/>
  <c r="M4443" i="60"/>
  <c r="N4443" i="60"/>
  <c r="O4442" i="60"/>
  <c r="M4442" i="60"/>
  <c r="N4442" i="60"/>
  <c r="O4441" i="60"/>
  <c r="M4441" i="60"/>
  <c r="N4441" i="60"/>
  <c r="O4440" i="60"/>
  <c r="M4440" i="60"/>
  <c r="N4440" i="60"/>
  <c r="O4439" i="60"/>
  <c r="M4439" i="60"/>
  <c r="N4439" i="60"/>
  <c r="O4438" i="60"/>
  <c r="M4438" i="60"/>
  <c r="N4438" i="60"/>
  <c r="O4437" i="60"/>
  <c r="M4437" i="60"/>
  <c r="N4437" i="60"/>
  <c r="O4436" i="60"/>
  <c r="M4436" i="60"/>
  <c r="N4436" i="60"/>
  <c r="O4435" i="60"/>
  <c r="M4435" i="60"/>
  <c r="N4435" i="60"/>
  <c r="O4434" i="60"/>
  <c r="M4434" i="60"/>
  <c r="N4434" i="60"/>
  <c r="O4433" i="60"/>
  <c r="M4433" i="60"/>
  <c r="N4433" i="60"/>
  <c r="O4432" i="60"/>
  <c r="M4432" i="60"/>
  <c r="N4432" i="60"/>
  <c r="O4431" i="60"/>
  <c r="M4431" i="60"/>
  <c r="N4431" i="60"/>
  <c r="O4430" i="60"/>
  <c r="M4430" i="60"/>
  <c r="N4430" i="60"/>
  <c r="O4429" i="60"/>
  <c r="M4429" i="60"/>
  <c r="N4429" i="60"/>
  <c r="O4428" i="60"/>
  <c r="M4428" i="60"/>
  <c r="N4428" i="60"/>
  <c r="O4427" i="60"/>
  <c r="M4427" i="60"/>
  <c r="N4427" i="60"/>
  <c r="O4426" i="60"/>
  <c r="M4426" i="60"/>
  <c r="N4426" i="60"/>
  <c r="O4425" i="60"/>
  <c r="M4425" i="60"/>
  <c r="N4425" i="60"/>
  <c r="O4424" i="60"/>
  <c r="M4424" i="60"/>
  <c r="N4424" i="60"/>
  <c r="O4423" i="60"/>
  <c r="M4423" i="60"/>
  <c r="N4423" i="60"/>
  <c r="O4422" i="60"/>
  <c r="M4422" i="60"/>
  <c r="N4422" i="60"/>
  <c r="O4421" i="60"/>
  <c r="M4421" i="60"/>
  <c r="N4421" i="60"/>
  <c r="O4420" i="60"/>
  <c r="M4420" i="60"/>
  <c r="N4420" i="60"/>
  <c r="O4419" i="60"/>
  <c r="M4419" i="60"/>
  <c r="N4419" i="60"/>
  <c r="O4418" i="60"/>
  <c r="M4418" i="60"/>
  <c r="N4418" i="60"/>
  <c r="O4417" i="60"/>
  <c r="M4417" i="60"/>
  <c r="N4417" i="60"/>
  <c r="O4416" i="60"/>
  <c r="M4416" i="60"/>
  <c r="N4416" i="60"/>
  <c r="O4415" i="60"/>
  <c r="M4415" i="60"/>
  <c r="N4415" i="60"/>
  <c r="O4414" i="60"/>
  <c r="M4414" i="60"/>
  <c r="N4414" i="60"/>
  <c r="O4413" i="60"/>
  <c r="M4413" i="60"/>
  <c r="N4413" i="60"/>
  <c r="O4412" i="60"/>
  <c r="M4412" i="60"/>
  <c r="N4412" i="60"/>
  <c r="O4411" i="60"/>
  <c r="M4411" i="60"/>
  <c r="N4411" i="60"/>
  <c r="O4410" i="60"/>
  <c r="M4410" i="60"/>
  <c r="N4410" i="60"/>
  <c r="O4409" i="60"/>
  <c r="M4409" i="60"/>
  <c r="N4409" i="60"/>
  <c r="O4408" i="60"/>
  <c r="M4408" i="60"/>
  <c r="N4408" i="60"/>
  <c r="O4407" i="60"/>
  <c r="M4407" i="60"/>
  <c r="N4407" i="60"/>
  <c r="O4406" i="60"/>
  <c r="M4406" i="60"/>
  <c r="N4406" i="60"/>
  <c r="O4405" i="60"/>
  <c r="M4405" i="60"/>
  <c r="N4405" i="60"/>
  <c r="O4404" i="60"/>
  <c r="M4404" i="60"/>
  <c r="N4404" i="60"/>
  <c r="O4403" i="60"/>
  <c r="M4403" i="60"/>
  <c r="N4403" i="60"/>
  <c r="O4402" i="60"/>
  <c r="M4402" i="60"/>
  <c r="N4402" i="60"/>
  <c r="O4401" i="60"/>
  <c r="M4401" i="60"/>
  <c r="N4401" i="60"/>
  <c r="O4400" i="60"/>
  <c r="M4400" i="60"/>
  <c r="N4400" i="60"/>
  <c r="O4399" i="60"/>
  <c r="M4399" i="60"/>
  <c r="N4399" i="60"/>
  <c r="O4398" i="60"/>
  <c r="M4398" i="60"/>
  <c r="N4398" i="60"/>
  <c r="O4397" i="60"/>
  <c r="M4397" i="60"/>
  <c r="N4397" i="60"/>
  <c r="O4396" i="60"/>
  <c r="M4396" i="60"/>
  <c r="N4396" i="60"/>
  <c r="O4395" i="60"/>
  <c r="M4395" i="60"/>
  <c r="N4395" i="60"/>
  <c r="O4394" i="60"/>
  <c r="M4394" i="60"/>
  <c r="N4394" i="60"/>
  <c r="O4393" i="60"/>
  <c r="M4393" i="60"/>
  <c r="N4393" i="60"/>
  <c r="O4392" i="60"/>
  <c r="M4392" i="60"/>
  <c r="N4392" i="60"/>
  <c r="O4391" i="60"/>
  <c r="M4391" i="60"/>
  <c r="N4391" i="60"/>
  <c r="O4390" i="60"/>
  <c r="M4390" i="60"/>
  <c r="N4390" i="60"/>
  <c r="O4389" i="60"/>
  <c r="M4389" i="60"/>
  <c r="N4389" i="60"/>
  <c r="O4388" i="60"/>
  <c r="M4388" i="60"/>
  <c r="N4388" i="60"/>
  <c r="O4387" i="60"/>
  <c r="M4387" i="60"/>
  <c r="N4387" i="60"/>
  <c r="O4386" i="60"/>
  <c r="M4386" i="60"/>
  <c r="N4386" i="60"/>
  <c r="O4385" i="60"/>
  <c r="M4385" i="60"/>
  <c r="N4385" i="60"/>
  <c r="O4384" i="60"/>
  <c r="M4384" i="60"/>
  <c r="N4384" i="60"/>
  <c r="O4383" i="60"/>
  <c r="M4383" i="60"/>
  <c r="N4383" i="60"/>
  <c r="O4382" i="60"/>
  <c r="M4382" i="60"/>
  <c r="N4382" i="60"/>
  <c r="O4381" i="60"/>
  <c r="M4381" i="60"/>
  <c r="N4381" i="60"/>
  <c r="O4380" i="60"/>
  <c r="M4380" i="60"/>
  <c r="N4380" i="60"/>
  <c r="O4379" i="60"/>
  <c r="M4379" i="60"/>
  <c r="N4379" i="60"/>
  <c r="O4378" i="60"/>
  <c r="M4378" i="60"/>
  <c r="N4378" i="60"/>
  <c r="O4377" i="60"/>
  <c r="M4377" i="60"/>
  <c r="N4377" i="60"/>
  <c r="O4376" i="60"/>
  <c r="M4376" i="60"/>
  <c r="N4376" i="60"/>
  <c r="O4375" i="60"/>
  <c r="M4375" i="60"/>
  <c r="N4375" i="60"/>
  <c r="O4374" i="60"/>
  <c r="M4374" i="60"/>
  <c r="N4374" i="60"/>
  <c r="O4373" i="60"/>
  <c r="M4373" i="60"/>
  <c r="N4373" i="60"/>
  <c r="O4372" i="60"/>
  <c r="M4372" i="60"/>
  <c r="N4372" i="60"/>
  <c r="O4371" i="60"/>
  <c r="M4371" i="60"/>
  <c r="N4371" i="60"/>
  <c r="O4370" i="60"/>
  <c r="M4370" i="60"/>
  <c r="N4370" i="60"/>
  <c r="O4369" i="60"/>
  <c r="M4369" i="60"/>
  <c r="N4369" i="60"/>
  <c r="O4368" i="60"/>
  <c r="M4368" i="60"/>
  <c r="N4368" i="60"/>
  <c r="O4367" i="60"/>
  <c r="M4367" i="60"/>
  <c r="N4367" i="60"/>
  <c r="O4366" i="60"/>
  <c r="M4366" i="60"/>
  <c r="N4366" i="60"/>
  <c r="O4365" i="60"/>
  <c r="M4365" i="60"/>
  <c r="N4365" i="60"/>
  <c r="O4364" i="60"/>
  <c r="M4364" i="60"/>
  <c r="N4364" i="60"/>
  <c r="O4363" i="60"/>
  <c r="M4363" i="60"/>
  <c r="N4363" i="60"/>
  <c r="O4362" i="60"/>
  <c r="M4362" i="60"/>
  <c r="N4362" i="60"/>
  <c r="O4361" i="60"/>
  <c r="M4361" i="60"/>
  <c r="N4361" i="60"/>
  <c r="O4360" i="60"/>
  <c r="M4360" i="60"/>
  <c r="N4360" i="60"/>
  <c r="O4359" i="60"/>
  <c r="M4359" i="60"/>
  <c r="N4359" i="60"/>
  <c r="O4358" i="60"/>
  <c r="M4358" i="60"/>
  <c r="N4358" i="60"/>
  <c r="O4357" i="60"/>
  <c r="M4357" i="60"/>
  <c r="N4357" i="60"/>
  <c r="O4356" i="60"/>
  <c r="M4356" i="60"/>
  <c r="N4356" i="60"/>
  <c r="O4355" i="60"/>
  <c r="M4355" i="60"/>
  <c r="N4355" i="60"/>
  <c r="O4354" i="60"/>
  <c r="M4354" i="60"/>
  <c r="N4354" i="60"/>
  <c r="O4353" i="60"/>
  <c r="M4353" i="60"/>
  <c r="N4353" i="60"/>
  <c r="O4352" i="60"/>
  <c r="M4352" i="60"/>
  <c r="N4352" i="60"/>
  <c r="O4351" i="60"/>
  <c r="M4351" i="60"/>
  <c r="N4351" i="60"/>
  <c r="O4350" i="60"/>
  <c r="M4350" i="60"/>
  <c r="N4350" i="60"/>
  <c r="O4349" i="60"/>
  <c r="M4349" i="60"/>
  <c r="N4349" i="60"/>
  <c r="O4348" i="60"/>
  <c r="M4348" i="60"/>
  <c r="N4348" i="60"/>
  <c r="O4347" i="60"/>
  <c r="M4347" i="60"/>
  <c r="N4347" i="60"/>
  <c r="O4346" i="60"/>
  <c r="M4346" i="60"/>
  <c r="N4346" i="60"/>
  <c r="O4345" i="60"/>
  <c r="M4345" i="60"/>
  <c r="N4345" i="60"/>
  <c r="O4344" i="60"/>
  <c r="M4344" i="60"/>
  <c r="N4344" i="60"/>
  <c r="O4343" i="60"/>
  <c r="M4343" i="60"/>
  <c r="N4343" i="60"/>
  <c r="O4342" i="60"/>
  <c r="M4342" i="60"/>
  <c r="N4342" i="60"/>
  <c r="O4341" i="60"/>
  <c r="M4341" i="60"/>
  <c r="N4341" i="60"/>
  <c r="O4340" i="60"/>
  <c r="M4340" i="60"/>
  <c r="N4340" i="60"/>
  <c r="O4339" i="60"/>
  <c r="M4339" i="60"/>
  <c r="N4339" i="60"/>
  <c r="O4338" i="60"/>
  <c r="M4338" i="60"/>
  <c r="N4338" i="60"/>
  <c r="O4337" i="60"/>
  <c r="M4337" i="60"/>
  <c r="N4337" i="60"/>
  <c r="O4336" i="60"/>
  <c r="M4336" i="60"/>
  <c r="N4336" i="60"/>
  <c r="O4335" i="60"/>
  <c r="M4335" i="60"/>
  <c r="N4335" i="60"/>
  <c r="O4334" i="60"/>
  <c r="M4334" i="60"/>
  <c r="N4334" i="60"/>
  <c r="O4333" i="60"/>
  <c r="M4333" i="60"/>
  <c r="N4333" i="60"/>
  <c r="O4332" i="60"/>
  <c r="M4332" i="60"/>
  <c r="N4332" i="60"/>
  <c r="O4331" i="60"/>
  <c r="M4331" i="60"/>
  <c r="N4331" i="60"/>
  <c r="O4330" i="60"/>
  <c r="M4330" i="60"/>
  <c r="N4330" i="60"/>
  <c r="O4329" i="60"/>
  <c r="M4329" i="60"/>
  <c r="N4329" i="60"/>
  <c r="O4328" i="60"/>
  <c r="M4328" i="60"/>
  <c r="N4328" i="60"/>
  <c r="O4327" i="60"/>
  <c r="M4327" i="60"/>
  <c r="N4327" i="60"/>
  <c r="O4326" i="60"/>
  <c r="M4326" i="60"/>
  <c r="N4326" i="60"/>
  <c r="O4325" i="60"/>
  <c r="M4325" i="60"/>
  <c r="N4325" i="60"/>
  <c r="O4324" i="60"/>
  <c r="M4324" i="60"/>
  <c r="N4324" i="60"/>
  <c r="O4323" i="60"/>
  <c r="M4323" i="60"/>
  <c r="N4323" i="60"/>
  <c r="O4322" i="60"/>
  <c r="M4322" i="60"/>
  <c r="N4322" i="60"/>
  <c r="O4321" i="60"/>
  <c r="M4321" i="60"/>
  <c r="N4321" i="60"/>
  <c r="O4320" i="60"/>
  <c r="M4320" i="60"/>
  <c r="N4320" i="60"/>
  <c r="O4319" i="60"/>
  <c r="M4319" i="60"/>
  <c r="N4319" i="60"/>
  <c r="O4318" i="60"/>
  <c r="M4318" i="60"/>
  <c r="N4318" i="60"/>
  <c r="O4317" i="60"/>
  <c r="M4317" i="60"/>
  <c r="N4317" i="60"/>
  <c r="O4316" i="60"/>
  <c r="M4316" i="60"/>
  <c r="N4316" i="60"/>
  <c r="O4315" i="60"/>
  <c r="M4315" i="60"/>
  <c r="N4315" i="60"/>
  <c r="O4314" i="60"/>
  <c r="M4314" i="60"/>
  <c r="N4314" i="60"/>
  <c r="O4313" i="60"/>
  <c r="M4313" i="60"/>
  <c r="N4313" i="60"/>
  <c r="O4312" i="60"/>
  <c r="M4312" i="60"/>
  <c r="N4312" i="60"/>
  <c r="O4311" i="60"/>
  <c r="M4311" i="60"/>
  <c r="N4311" i="60"/>
  <c r="O4310" i="60"/>
  <c r="M4310" i="60"/>
  <c r="N4310" i="60"/>
  <c r="O4309" i="60"/>
  <c r="M4309" i="60"/>
  <c r="N4309" i="60"/>
  <c r="O4308" i="60"/>
  <c r="M4308" i="60"/>
  <c r="N4308" i="60"/>
  <c r="O4307" i="60"/>
  <c r="M4307" i="60"/>
  <c r="N4307" i="60"/>
  <c r="O4306" i="60"/>
  <c r="M4306" i="60"/>
  <c r="N4306" i="60"/>
  <c r="O4305" i="60"/>
  <c r="M4305" i="60"/>
  <c r="N4305" i="60"/>
  <c r="O4304" i="60"/>
  <c r="M4304" i="60"/>
  <c r="N4304" i="60"/>
  <c r="O4303" i="60"/>
  <c r="M4303" i="60"/>
  <c r="N4303" i="60"/>
  <c r="O4302" i="60"/>
  <c r="M4302" i="60"/>
  <c r="N4302" i="60"/>
  <c r="O4301" i="60"/>
  <c r="M4301" i="60"/>
  <c r="N4301" i="60"/>
  <c r="O4300" i="60"/>
  <c r="M4300" i="60"/>
  <c r="N4300" i="60"/>
  <c r="O4299" i="60"/>
  <c r="M4299" i="60"/>
  <c r="N4299" i="60"/>
  <c r="O4298" i="60"/>
  <c r="M4298" i="60"/>
  <c r="N4298" i="60"/>
  <c r="O4297" i="60"/>
  <c r="M4297" i="60"/>
  <c r="N4297" i="60"/>
  <c r="O4296" i="60"/>
  <c r="M4296" i="60"/>
  <c r="N4296" i="60"/>
  <c r="O4295" i="60"/>
  <c r="M4295" i="60"/>
  <c r="N4295" i="60"/>
  <c r="O4294" i="60"/>
  <c r="M4294" i="60"/>
  <c r="N4294" i="60"/>
  <c r="O4293" i="60"/>
  <c r="M4293" i="60"/>
  <c r="N4293" i="60"/>
  <c r="O4292" i="60"/>
  <c r="M4292" i="60"/>
  <c r="N4292" i="60"/>
  <c r="O4291" i="60"/>
  <c r="M4291" i="60"/>
  <c r="N4291" i="60"/>
  <c r="O4290" i="60"/>
  <c r="M4290" i="60"/>
  <c r="N4290" i="60"/>
  <c r="O4289" i="60"/>
  <c r="M4289" i="60"/>
  <c r="N4289" i="60"/>
  <c r="O4288" i="60"/>
  <c r="M4288" i="60"/>
  <c r="N4288" i="60"/>
  <c r="O4287" i="60"/>
  <c r="M4287" i="60"/>
  <c r="N4287" i="60"/>
  <c r="O4286" i="60"/>
  <c r="M4286" i="60"/>
  <c r="N4286" i="60"/>
  <c r="O4285" i="60"/>
  <c r="M4285" i="60"/>
  <c r="N4285" i="60"/>
  <c r="O4284" i="60"/>
  <c r="M4284" i="60"/>
  <c r="N4284" i="60"/>
  <c r="O4283" i="60"/>
  <c r="M4283" i="60"/>
  <c r="N4283" i="60"/>
  <c r="O4282" i="60"/>
  <c r="M4282" i="60"/>
  <c r="N4282" i="60"/>
  <c r="O4281" i="60"/>
  <c r="M4281" i="60"/>
  <c r="N4281" i="60"/>
  <c r="O4280" i="60"/>
  <c r="M4280" i="60"/>
  <c r="N4280" i="60"/>
  <c r="O4279" i="60"/>
  <c r="M4279" i="60"/>
  <c r="N4279" i="60"/>
  <c r="O4278" i="60"/>
  <c r="M4278" i="60"/>
  <c r="N4278" i="60"/>
  <c r="O4277" i="60"/>
  <c r="M4277" i="60"/>
  <c r="N4277" i="60"/>
  <c r="O4276" i="60"/>
  <c r="M4276" i="60"/>
  <c r="N4276" i="60"/>
  <c r="O4275" i="60"/>
  <c r="M4275" i="60"/>
  <c r="N4275" i="60"/>
  <c r="O4274" i="60"/>
  <c r="M4274" i="60"/>
  <c r="N4274" i="60"/>
  <c r="O4273" i="60"/>
  <c r="M4273" i="60"/>
  <c r="N4273" i="60"/>
  <c r="O4272" i="60"/>
  <c r="M4272" i="60"/>
  <c r="N4272" i="60"/>
  <c r="O4271" i="60"/>
  <c r="M4271" i="60"/>
  <c r="N4271" i="60"/>
  <c r="O4270" i="60"/>
  <c r="M4270" i="60"/>
  <c r="N4270" i="60"/>
  <c r="O4269" i="60"/>
  <c r="M4269" i="60"/>
  <c r="N4269" i="60"/>
  <c r="O4268" i="60"/>
  <c r="M4268" i="60"/>
  <c r="N4268" i="60"/>
  <c r="O4267" i="60"/>
  <c r="M4267" i="60"/>
  <c r="N4267" i="60"/>
  <c r="O4266" i="60"/>
  <c r="M4266" i="60"/>
  <c r="N4266" i="60"/>
  <c r="O4265" i="60"/>
  <c r="M4265" i="60"/>
  <c r="N4265" i="60"/>
  <c r="O4264" i="60"/>
  <c r="M4264" i="60"/>
  <c r="N4264" i="60"/>
  <c r="O4263" i="60"/>
  <c r="M4263" i="60"/>
  <c r="N4263" i="60"/>
  <c r="O4262" i="60"/>
  <c r="M4262" i="60"/>
  <c r="N4262" i="60"/>
  <c r="O4261" i="60"/>
  <c r="M4261" i="60"/>
  <c r="N4261" i="60"/>
  <c r="O4260" i="60"/>
  <c r="M4260" i="60"/>
  <c r="N4260" i="60"/>
  <c r="O4259" i="60"/>
  <c r="M4259" i="60"/>
  <c r="N4259" i="60"/>
  <c r="O4258" i="60"/>
  <c r="M4258" i="60"/>
  <c r="N4258" i="60"/>
  <c r="O4257" i="60"/>
  <c r="M4257" i="60"/>
  <c r="N4257" i="60"/>
  <c r="O4256" i="60"/>
  <c r="M4256" i="60"/>
  <c r="N4256" i="60"/>
  <c r="O4255" i="60"/>
  <c r="M4255" i="60"/>
  <c r="N4255" i="60"/>
  <c r="O4254" i="60"/>
  <c r="M4254" i="60"/>
  <c r="N4254" i="60"/>
  <c r="O4253" i="60"/>
  <c r="M4253" i="60"/>
  <c r="N4253" i="60"/>
  <c r="O4252" i="60"/>
  <c r="M4252" i="60"/>
  <c r="N4252" i="60"/>
  <c r="O4251" i="60"/>
  <c r="M4251" i="60"/>
  <c r="N4251" i="60"/>
  <c r="O4250" i="60"/>
  <c r="M4250" i="60"/>
  <c r="N4250" i="60"/>
  <c r="O4249" i="60"/>
  <c r="M4249" i="60"/>
  <c r="N4249" i="60"/>
  <c r="O4248" i="60"/>
  <c r="M4248" i="60"/>
  <c r="N4248" i="60"/>
  <c r="O4247" i="60"/>
  <c r="M4247" i="60"/>
  <c r="N4247" i="60"/>
  <c r="O4246" i="60"/>
  <c r="M4246" i="60"/>
  <c r="N4246" i="60"/>
  <c r="O4245" i="60"/>
  <c r="M4245" i="60"/>
  <c r="N4245" i="60"/>
  <c r="O4244" i="60"/>
  <c r="M4244" i="60"/>
  <c r="N4244" i="60"/>
  <c r="O4243" i="60"/>
  <c r="M4243" i="60"/>
  <c r="N4243" i="60"/>
  <c r="O4242" i="60"/>
  <c r="M4242" i="60"/>
  <c r="N4242" i="60"/>
  <c r="O4241" i="60"/>
  <c r="M4241" i="60"/>
  <c r="N4241" i="60"/>
  <c r="O4240" i="60"/>
  <c r="M4240" i="60"/>
  <c r="N4240" i="60"/>
  <c r="O4239" i="60"/>
  <c r="M4239" i="60"/>
  <c r="N4239" i="60"/>
  <c r="O4238" i="60"/>
  <c r="M4238" i="60"/>
  <c r="N4238" i="60"/>
  <c r="O4237" i="60"/>
  <c r="M4237" i="60"/>
  <c r="N4237" i="60"/>
  <c r="O4236" i="60"/>
  <c r="M4236" i="60"/>
  <c r="N4236" i="60"/>
  <c r="O4235" i="60"/>
  <c r="M4235" i="60"/>
  <c r="N4235" i="60"/>
  <c r="O4234" i="60"/>
  <c r="M4234" i="60"/>
  <c r="N4234" i="60"/>
  <c r="O4233" i="60"/>
  <c r="M4233" i="60"/>
  <c r="N4233" i="60"/>
  <c r="O4232" i="60"/>
  <c r="M4232" i="60"/>
  <c r="N4232" i="60"/>
  <c r="O4231" i="60"/>
  <c r="M4231" i="60"/>
  <c r="N4231" i="60"/>
  <c r="O4230" i="60"/>
  <c r="M4230" i="60"/>
  <c r="N4230" i="60"/>
  <c r="O4229" i="60"/>
  <c r="M4229" i="60"/>
  <c r="N4229" i="60"/>
  <c r="O4228" i="60"/>
  <c r="M4228" i="60"/>
  <c r="N4228" i="60"/>
  <c r="O4227" i="60"/>
  <c r="M4227" i="60"/>
  <c r="N4227" i="60"/>
  <c r="O4226" i="60"/>
  <c r="M4226" i="60"/>
  <c r="N4226" i="60"/>
  <c r="O4225" i="60"/>
  <c r="M4225" i="60"/>
  <c r="N4225" i="60"/>
  <c r="O4224" i="60"/>
  <c r="M4224" i="60"/>
  <c r="N4224" i="60"/>
  <c r="O4223" i="60"/>
  <c r="M4223" i="60"/>
  <c r="N4223" i="60"/>
  <c r="O4222" i="60"/>
  <c r="M4222" i="60"/>
  <c r="N4222" i="60"/>
  <c r="O4221" i="60"/>
  <c r="M4221" i="60"/>
  <c r="N4221" i="60"/>
  <c r="O4220" i="60"/>
  <c r="M4220" i="60"/>
  <c r="N4220" i="60"/>
  <c r="O4219" i="60"/>
  <c r="M4219" i="60"/>
  <c r="N4219" i="60"/>
  <c r="O4218" i="60"/>
  <c r="M4218" i="60"/>
  <c r="N4218" i="60"/>
  <c r="O4217" i="60"/>
  <c r="M4217" i="60"/>
  <c r="N4217" i="60"/>
  <c r="O4216" i="60"/>
  <c r="M4216" i="60"/>
  <c r="N4216" i="60"/>
  <c r="O4215" i="60"/>
  <c r="M4215" i="60"/>
  <c r="N4215" i="60"/>
  <c r="O4214" i="60"/>
  <c r="M4214" i="60"/>
  <c r="N4214" i="60"/>
  <c r="O4213" i="60"/>
  <c r="M4213" i="60"/>
  <c r="N4213" i="60"/>
  <c r="O4212" i="60"/>
  <c r="M4212" i="60"/>
  <c r="N4212" i="60"/>
  <c r="O4211" i="60"/>
  <c r="M4211" i="60"/>
  <c r="N4211" i="60"/>
  <c r="O4210" i="60"/>
  <c r="M4210" i="60"/>
  <c r="N4210" i="60"/>
  <c r="O4209" i="60"/>
  <c r="M4209" i="60"/>
  <c r="N4209" i="60"/>
  <c r="O4208" i="60"/>
  <c r="M4208" i="60"/>
  <c r="N4208" i="60"/>
  <c r="O4207" i="60"/>
  <c r="M4207" i="60"/>
  <c r="N4207" i="60"/>
  <c r="O4206" i="60"/>
  <c r="M4206" i="60"/>
  <c r="N4206" i="60"/>
  <c r="O4205" i="60"/>
  <c r="M4205" i="60"/>
  <c r="N4205" i="60"/>
  <c r="O4204" i="60"/>
  <c r="M4204" i="60"/>
  <c r="N4204" i="60"/>
  <c r="O4203" i="60"/>
  <c r="M4203" i="60"/>
  <c r="N4203" i="60"/>
  <c r="O4202" i="60"/>
  <c r="M4202" i="60"/>
  <c r="N4202" i="60"/>
  <c r="O4201" i="60"/>
  <c r="M4201" i="60"/>
  <c r="N4201" i="60"/>
  <c r="O4200" i="60"/>
  <c r="M4200" i="60"/>
  <c r="N4200" i="60"/>
  <c r="O4199" i="60"/>
  <c r="M4199" i="60"/>
  <c r="N4199" i="60"/>
  <c r="O4198" i="60"/>
  <c r="M4198" i="60"/>
  <c r="N4198" i="60"/>
  <c r="O4197" i="60"/>
  <c r="M4197" i="60"/>
  <c r="N4197" i="60"/>
  <c r="O4196" i="60"/>
  <c r="M4196" i="60"/>
  <c r="N4196" i="60"/>
  <c r="O4195" i="60"/>
  <c r="M4195" i="60"/>
  <c r="N4195" i="60"/>
  <c r="O4194" i="60"/>
  <c r="M4194" i="60"/>
  <c r="N4194" i="60"/>
  <c r="O4193" i="60"/>
  <c r="M4193" i="60"/>
  <c r="N4193" i="60"/>
  <c r="O4192" i="60"/>
  <c r="M4192" i="60"/>
  <c r="N4192" i="60"/>
  <c r="O4191" i="60"/>
  <c r="M4191" i="60"/>
  <c r="N4191" i="60"/>
  <c r="O4190" i="60"/>
  <c r="M4190" i="60"/>
  <c r="N4190" i="60"/>
  <c r="O4189" i="60"/>
  <c r="M4189" i="60"/>
  <c r="N4189" i="60"/>
  <c r="O4188" i="60"/>
  <c r="M4188" i="60"/>
  <c r="N4188" i="60"/>
  <c r="O4187" i="60"/>
  <c r="M4187" i="60"/>
  <c r="N4187" i="60"/>
  <c r="O4186" i="60"/>
  <c r="M4186" i="60"/>
  <c r="N4186" i="60"/>
  <c r="O4185" i="60"/>
  <c r="M4185" i="60"/>
  <c r="N4185" i="60"/>
  <c r="O4184" i="60"/>
  <c r="M4184" i="60"/>
  <c r="N4184" i="60"/>
  <c r="O4183" i="60"/>
  <c r="M4183" i="60"/>
  <c r="N4183" i="60"/>
  <c r="O4182" i="60"/>
  <c r="M4182" i="60"/>
  <c r="N4182" i="60"/>
  <c r="O4181" i="60"/>
  <c r="M4181" i="60"/>
  <c r="N4181" i="60"/>
  <c r="O4180" i="60"/>
  <c r="M4180" i="60"/>
  <c r="N4180" i="60"/>
  <c r="O4179" i="60"/>
  <c r="M4179" i="60"/>
  <c r="N4179" i="60"/>
  <c r="O4178" i="60"/>
  <c r="M4178" i="60"/>
  <c r="N4178" i="60"/>
  <c r="O4177" i="60"/>
  <c r="M4177" i="60"/>
  <c r="N4177" i="60"/>
  <c r="O4176" i="60"/>
  <c r="M4176" i="60"/>
  <c r="N4176" i="60"/>
  <c r="O4175" i="60"/>
  <c r="M4175" i="60"/>
  <c r="N4175" i="60"/>
  <c r="O4174" i="60"/>
  <c r="M4174" i="60"/>
  <c r="N4174" i="60"/>
  <c r="O4173" i="60"/>
  <c r="M4173" i="60"/>
  <c r="N4173" i="60"/>
  <c r="O4172" i="60"/>
  <c r="M4172" i="60"/>
  <c r="N4172" i="60"/>
  <c r="O4171" i="60"/>
  <c r="M4171" i="60"/>
  <c r="N4171" i="60"/>
  <c r="O4170" i="60"/>
  <c r="M4170" i="60"/>
  <c r="N4170" i="60"/>
  <c r="O4169" i="60"/>
  <c r="M4169" i="60"/>
  <c r="N4169" i="60"/>
  <c r="O4168" i="60"/>
  <c r="M4168" i="60"/>
  <c r="N4168" i="60"/>
  <c r="O4167" i="60"/>
  <c r="M4167" i="60"/>
  <c r="N4167" i="60"/>
  <c r="O4166" i="60"/>
  <c r="M4166" i="60"/>
  <c r="N4166" i="60"/>
  <c r="O4165" i="60"/>
  <c r="M4165" i="60"/>
  <c r="N4165" i="60"/>
  <c r="O4164" i="60"/>
  <c r="M4164" i="60"/>
  <c r="N4164" i="60"/>
  <c r="O4163" i="60"/>
  <c r="M4163" i="60"/>
  <c r="N4163" i="60"/>
  <c r="O4162" i="60"/>
  <c r="M4162" i="60"/>
  <c r="N4162" i="60"/>
  <c r="O4161" i="60"/>
  <c r="M4161" i="60"/>
  <c r="N4161" i="60"/>
  <c r="O4160" i="60"/>
  <c r="M4160" i="60"/>
  <c r="N4160" i="60"/>
  <c r="O4159" i="60"/>
  <c r="M4159" i="60"/>
  <c r="N4159" i="60"/>
  <c r="O4158" i="60"/>
  <c r="M4158" i="60"/>
  <c r="N4158" i="60"/>
  <c r="O4157" i="60"/>
  <c r="M4157" i="60"/>
  <c r="N4157" i="60"/>
  <c r="O4156" i="60"/>
  <c r="M4156" i="60"/>
  <c r="N4156" i="60"/>
  <c r="O4155" i="60"/>
  <c r="M4155" i="60"/>
  <c r="N4155" i="60"/>
  <c r="O4154" i="60"/>
  <c r="M4154" i="60"/>
  <c r="N4154" i="60"/>
  <c r="O4153" i="60"/>
  <c r="M4153" i="60"/>
  <c r="N4153" i="60"/>
  <c r="O4152" i="60"/>
  <c r="M4152" i="60"/>
  <c r="N4152" i="60"/>
  <c r="O4151" i="60"/>
  <c r="M4151" i="60"/>
  <c r="N4151" i="60"/>
  <c r="O4150" i="60"/>
  <c r="M4150" i="60"/>
  <c r="N4150" i="60"/>
  <c r="O4149" i="60"/>
  <c r="M4149" i="60"/>
  <c r="N4149" i="60"/>
  <c r="O4148" i="60"/>
  <c r="M4148" i="60"/>
  <c r="N4148" i="60"/>
  <c r="O4147" i="60"/>
  <c r="M4147" i="60"/>
  <c r="N4147" i="60"/>
  <c r="O4146" i="60"/>
  <c r="M4146" i="60"/>
  <c r="N4146" i="60"/>
  <c r="O4145" i="60"/>
  <c r="M4145" i="60"/>
  <c r="N4145" i="60"/>
  <c r="O4144" i="60"/>
  <c r="M4144" i="60"/>
  <c r="N4144" i="60"/>
  <c r="O4143" i="60"/>
  <c r="M4143" i="60"/>
  <c r="N4143" i="60"/>
  <c r="O4142" i="60"/>
  <c r="M4142" i="60"/>
  <c r="N4142" i="60"/>
  <c r="O4141" i="60"/>
  <c r="M4141" i="60"/>
  <c r="N4141" i="60"/>
  <c r="O4140" i="60"/>
  <c r="M4140" i="60"/>
  <c r="N4140" i="60"/>
  <c r="O4139" i="60"/>
  <c r="M4139" i="60"/>
  <c r="N4139" i="60"/>
  <c r="O4138" i="60"/>
  <c r="M4138" i="60"/>
  <c r="N4138" i="60"/>
  <c r="O4137" i="60"/>
  <c r="M4137" i="60"/>
  <c r="N4137" i="60"/>
  <c r="O4136" i="60"/>
  <c r="M4136" i="60"/>
  <c r="N4136" i="60"/>
  <c r="O4135" i="60"/>
  <c r="M4135" i="60"/>
  <c r="N4135" i="60"/>
  <c r="O4134" i="60"/>
  <c r="M4134" i="60"/>
  <c r="N4134" i="60"/>
  <c r="O4133" i="60"/>
  <c r="M4133" i="60"/>
  <c r="N4133" i="60"/>
  <c r="O4132" i="60"/>
  <c r="M4132" i="60"/>
  <c r="N4132" i="60"/>
  <c r="O4131" i="60"/>
  <c r="M4131" i="60"/>
  <c r="N4131" i="60"/>
  <c r="O4130" i="60"/>
  <c r="M4130" i="60"/>
  <c r="N4130" i="60"/>
  <c r="O4129" i="60"/>
  <c r="M4129" i="60"/>
  <c r="N4129" i="60"/>
  <c r="O4128" i="60"/>
  <c r="M4128" i="60"/>
  <c r="N4128" i="60"/>
  <c r="O4127" i="60"/>
  <c r="M4127" i="60"/>
  <c r="N4127" i="60"/>
  <c r="O4126" i="60"/>
  <c r="M4126" i="60"/>
  <c r="N4126" i="60"/>
  <c r="O4125" i="60"/>
  <c r="M4125" i="60"/>
  <c r="N4125" i="60"/>
  <c r="O4124" i="60"/>
  <c r="M4124" i="60"/>
  <c r="N4124" i="60"/>
  <c r="O4123" i="60"/>
  <c r="M4123" i="60"/>
  <c r="N4123" i="60"/>
  <c r="O4122" i="60"/>
  <c r="M4122" i="60"/>
  <c r="N4122" i="60"/>
  <c r="O4121" i="60"/>
  <c r="M4121" i="60"/>
  <c r="N4121" i="60"/>
  <c r="O4120" i="60"/>
  <c r="M4120" i="60"/>
  <c r="N4120" i="60"/>
  <c r="O4119" i="60"/>
  <c r="M4119" i="60"/>
  <c r="N4119" i="60"/>
  <c r="O4118" i="60"/>
  <c r="M4118" i="60"/>
  <c r="N4118" i="60"/>
  <c r="O4117" i="60"/>
  <c r="M4117" i="60"/>
  <c r="N4117" i="60"/>
  <c r="O4116" i="60"/>
  <c r="M4116" i="60"/>
  <c r="N4116" i="60"/>
  <c r="O4115" i="60"/>
  <c r="M4115" i="60"/>
  <c r="N4115" i="60"/>
  <c r="O4114" i="60"/>
  <c r="M4114" i="60"/>
  <c r="N4114" i="60"/>
  <c r="O4113" i="60"/>
  <c r="M4113" i="60"/>
  <c r="N4113" i="60"/>
  <c r="O4112" i="60"/>
  <c r="M4112" i="60"/>
  <c r="N4112" i="60"/>
  <c r="O4111" i="60"/>
  <c r="M4111" i="60"/>
  <c r="N4111" i="60"/>
  <c r="O4110" i="60"/>
  <c r="M4110" i="60"/>
  <c r="N4110" i="60"/>
  <c r="O4109" i="60"/>
  <c r="M4109" i="60"/>
  <c r="N4109" i="60"/>
  <c r="O4108" i="60"/>
  <c r="M4108" i="60"/>
  <c r="N4108" i="60"/>
  <c r="O4107" i="60"/>
  <c r="M4107" i="60"/>
  <c r="N4107" i="60"/>
  <c r="O4106" i="60"/>
  <c r="M4106" i="60"/>
  <c r="N4106" i="60"/>
  <c r="O4105" i="60"/>
  <c r="M4105" i="60"/>
  <c r="N4105" i="60"/>
  <c r="O4104" i="60"/>
  <c r="M4104" i="60"/>
  <c r="N4104" i="60"/>
  <c r="O4103" i="60"/>
  <c r="M4103" i="60"/>
  <c r="N4103" i="60"/>
  <c r="O4102" i="60"/>
  <c r="M4102" i="60"/>
  <c r="N4102" i="60"/>
  <c r="O4101" i="60"/>
  <c r="M4101" i="60"/>
  <c r="N4101" i="60"/>
  <c r="O4100" i="60"/>
  <c r="M4100" i="60"/>
  <c r="N4100" i="60"/>
  <c r="O4099" i="60"/>
  <c r="M4099" i="60"/>
  <c r="N4099" i="60"/>
  <c r="O4098" i="60"/>
  <c r="M4098" i="60"/>
  <c r="N4098" i="60"/>
  <c r="O4097" i="60"/>
  <c r="M4097" i="60"/>
  <c r="N4097" i="60"/>
  <c r="O4096" i="60"/>
  <c r="M4096" i="60"/>
  <c r="N4096" i="60"/>
  <c r="O4095" i="60"/>
  <c r="M4095" i="60"/>
  <c r="N4095" i="60"/>
  <c r="O4094" i="60"/>
  <c r="M4094" i="60"/>
  <c r="N4094" i="60"/>
  <c r="O4093" i="60"/>
  <c r="M4093" i="60"/>
  <c r="N4093" i="60"/>
  <c r="O4092" i="60"/>
  <c r="M4092" i="60"/>
  <c r="N4092" i="60"/>
  <c r="O4091" i="60"/>
  <c r="M4091" i="60"/>
  <c r="N4091" i="60"/>
  <c r="O4090" i="60"/>
  <c r="M4090" i="60"/>
  <c r="N4090" i="60"/>
  <c r="O4089" i="60"/>
  <c r="M4089" i="60"/>
  <c r="N4089" i="60"/>
  <c r="O4088" i="60"/>
  <c r="M4088" i="60"/>
  <c r="N4088" i="60"/>
  <c r="O4087" i="60"/>
  <c r="M4087" i="60"/>
  <c r="N4087" i="60"/>
  <c r="O4086" i="60"/>
  <c r="M4086" i="60"/>
  <c r="N4086" i="60"/>
  <c r="O4085" i="60"/>
  <c r="M4085" i="60"/>
  <c r="N4085" i="60"/>
  <c r="O4084" i="60"/>
  <c r="M4084" i="60"/>
  <c r="N4084" i="60"/>
  <c r="O4083" i="60"/>
  <c r="M4083" i="60"/>
  <c r="N4083" i="60"/>
  <c r="O4082" i="60"/>
  <c r="M4082" i="60"/>
  <c r="N4082" i="60"/>
  <c r="O4081" i="60"/>
  <c r="M4081" i="60"/>
  <c r="N4081" i="60"/>
  <c r="O4080" i="60"/>
  <c r="M4080" i="60"/>
  <c r="N4080" i="60"/>
  <c r="O4079" i="60"/>
  <c r="M4079" i="60"/>
  <c r="N4079" i="60"/>
  <c r="O4078" i="60"/>
  <c r="M4078" i="60"/>
  <c r="N4078" i="60"/>
  <c r="O4077" i="60"/>
  <c r="M4077" i="60"/>
  <c r="N4077" i="60"/>
  <c r="O4076" i="60"/>
  <c r="M4076" i="60"/>
  <c r="N4076" i="60"/>
  <c r="O4075" i="60"/>
  <c r="M4075" i="60"/>
  <c r="N4075" i="60"/>
  <c r="O4074" i="60"/>
  <c r="M4074" i="60"/>
  <c r="N4074" i="60"/>
  <c r="O4073" i="60"/>
  <c r="M4073" i="60"/>
  <c r="N4073" i="60"/>
  <c r="O4072" i="60"/>
  <c r="M4072" i="60"/>
  <c r="N4072" i="60"/>
  <c r="O4071" i="60"/>
  <c r="M4071" i="60"/>
  <c r="N4071" i="60"/>
  <c r="O4070" i="60"/>
  <c r="M4070" i="60"/>
  <c r="N4070" i="60"/>
  <c r="O4069" i="60"/>
  <c r="M4069" i="60"/>
  <c r="N4069" i="60"/>
  <c r="O4068" i="60"/>
  <c r="M4068" i="60"/>
  <c r="N4068" i="60"/>
  <c r="O4067" i="60"/>
  <c r="M4067" i="60"/>
  <c r="N4067" i="60"/>
  <c r="O4066" i="60"/>
  <c r="M4066" i="60"/>
  <c r="N4066" i="60"/>
  <c r="O4065" i="60"/>
  <c r="M4065" i="60"/>
  <c r="N4065" i="60"/>
  <c r="O4064" i="60"/>
  <c r="M4064" i="60"/>
  <c r="N4064" i="60"/>
  <c r="O4063" i="60"/>
  <c r="M4063" i="60"/>
  <c r="N4063" i="60"/>
  <c r="O4062" i="60"/>
  <c r="M4062" i="60"/>
  <c r="N4062" i="60"/>
  <c r="O4061" i="60"/>
  <c r="M4061" i="60"/>
  <c r="N4061" i="60"/>
  <c r="O4060" i="60"/>
  <c r="M4060" i="60"/>
  <c r="N4060" i="60"/>
  <c r="O4059" i="60"/>
  <c r="M4059" i="60"/>
  <c r="N4059" i="60"/>
  <c r="O4058" i="60"/>
  <c r="M4058" i="60"/>
  <c r="N4058" i="60"/>
  <c r="O4057" i="60"/>
  <c r="M4057" i="60"/>
  <c r="N4057" i="60"/>
  <c r="O4056" i="60"/>
  <c r="M4056" i="60"/>
  <c r="N4056" i="60"/>
  <c r="O4055" i="60"/>
  <c r="M4055" i="60"/>
  <c r="N4055" i="60"/>
  <c r="O4054" i="60"/>
  <c r="M4054" i="60"/>
  <c r="N4054" i="60"/>
  <c r="O4053" i="60"/>
  <c r="M4053" i="60"/>
  <c r="N4053" i="60"/>
  <c r="O4052" i="60"/>
  <c r="M4052" i="60"/>
  <c r="N4052" i="60"/>
  <c r="O4051" i="60"/>
  <c r="M4051" i="60"/>
  <c r="N4051" i="60"/>
  <c r="O4050" i="60"/>
  <c r="M4050" i="60"/>
  <c r="N4050" i="60"/>
  <c r="O4049" i="60"/>
  <c r="M4049" i="60"/>
  <c r="N4049" i="60"/>
  <c r="O4048" i="60"/>
  <c r="M4048" i="60"/>
  <c r="N4048" i="60"/>
  <c r="O4047" i="60"/>
  <c r="M4047" i="60"/>
  <c r="N4047" i="60"/>
  <c r="O4046" i="60"/>
  <c r="M4046" i="60"/>
  <c r="N4046" i="60"/>
  <c r="O4045" i="60"/>
  <c r="M4045" i="60"/>
  <c r="N4045" i="60"/>
  <c r="O4044" i="60"/>
  <c r="M4044" i="60"/>
  <c r="N4044" i="60"/>
  <c r="O4043" i="60"/>
  <c r="M4043" i="60"/>
  <c r="N4043" i="60"/>
  <c r="O4042" i="60"/>
  <c r="M4042" i="60"/>
  <c r="N4042" i="60"/>
  <c r="O4041" i="60"/>
  <c r="M4041" i="60"/>
  <c r="N4041" i="60"/>
  <c r="O4040" i="60"/>
  <c r="M4040" i="60"/>
  <c r="N4040" i="60"/>
  <c r="O4039" i="60"/>
  <c r="M4039" i="60"/>
  <c r="N4039" i="60"/>
  <c r="O4038" i="60"/>
  <c r="M4038" i="60"/>
  <c r="N4038" i="60"/>
  <c r="O4037" i="60"/>
  <c r="M4037" i="60"/>
  <c r="N4037" i="60"/>
  <c r="O4036" i="60"/>
  <c r="M4036" i="60"/>
  <c r="N4036" i="60"/>
  <c r="O4035" i="60"/>
  <c r="M4035" i="60"/>
  <c r="N4035" i="60"/>
  <c r="O4034" i="60"/>
  <c r="M4034" i="60"/>
  <c r="N4034" i="60"/>
  <c r="O4033" i="60"/>
  <c r="M4033" i="60"/>
  <c r="N4033" i="60"/>
  <c r="O4032" i="60"/>
  <c r="M4032" i="60"/>
  <c r="N4032" i="60"/>
  <c r="O4031" i="60"/>
  <c r="M4031" i="60"/>
  <c r="N4031" i="60"/>
  <c r="O4030" i="60"/>
  <c r="M4030" i="60"/>
  <c r="N4030" i="60"/>
  <c r="O4029" i="60"/>
  <c r="M4029" i="60"/>
  <c r="N4029" i="60"/>
  <c r="O4028" i="60"/>
  <c r="M4028" i="60"/>
  <c r="N4028" i="60"/>
  <c r="O4027" i="60"/>
  <c r="M4027" i="60"/>
  <c r="N4027" i="60"/>
  <c r="O4026" i="60"/>
  <c r="M4026" i="60"/>
  <c r="N4026" i="60"/>
  <c r="O4025" i="60"/>
  <c r="M4025" i="60"/>
  <c r="N4025" i="60"/>
  <c r="O4024" i="60"/>
  <c r="M4024" i="60"/>
  <c r="N4024" i="60"/>
  <c r="O4023" i="60"/>
  <c r="M4023" i="60"/>
  <c r="N4023" i="60"/>
  <c r="O4022" i="60"/>
  <c r="M4022" i="60"/>
  <c r="N4022" i="60"/>
  <c r="O4021" i="60"/>
  <c r="M4021" i="60"/>
  <c r="N4021" i="60"/>
  <c r="O4020" i="60"/>
  <c r="M4020" i="60"/>
  <c r="N4020" i="60"/>
  <c r="O4019" i="60"/>
  <c r="M4019" i="60"/>
  <c r="N4019" i="60"/>
  <c r="O4018" i="60"/>
  <c r="M4018" i="60"/>
  <c r="N4018" i="60"/>
  <c r="O4017" i="60"/>
  <c r="M4017" i="60"/>
  <c r="N4017" i="60"/>
  <c r="O4016" i="60"/>
  <c r="M4016" i="60"/>
  <c r="N4016" i="60"/>
  <c r="O4015" i="60"/>
  <c r="M4015" i="60"/>
  <c r="N4015" i="60"/>
  <c r="O4014" i="60"/>
  <c r="M4014" i="60"/>
  <c r="N4014" i="60"/>
  <c r="O4013" i="60"/>
  <c r="M4013" i="60"/>
  <c r="N4013" i="60"/>
  <c r="O4012" i="60"/>
  <c r="M4012" i="60"/>
  <c r="N4012" i="60"/>
  <c r="O4011" i="60"/>
  <c r="M4011" i="60"/>
  <c r="N4011" i="60"/>
  <c r="O4010" i="60"/>
  <c r="M4010" i="60"/>
  <c r="N4010" i="60"/>
  <c r="O4009" i="60"/>
  <c r="M4009" i="60"/>
  <c r="N4009" i="60"/>
  <c r="O4008" i="60"/>
  <c r="M4008" i="60"/>
  <c r="N4008" i="60"/>
  <c r="O4007" i="60"/>
  <c r="M4007" i="60"/>
  <c r="N4007" i="60"/>
  <c r="O4006" i="60"/>
  <c r="M4006" i="60"/>
  <c r="N4006" i="60"/>
  <c r="O4005" i="60"/>
  <c r="M4005" i="60"/>
  <c r="N4005" i="60"/>
  <c r="O4004" i="60"/>
  <c r="M4004" i="60"/>
  <c r="N4004" i="60"/>
  <c r="O4003" i="60"/>
  <c r="M4003" i="60"/>
  <c r="N4003" i="60"/>
  <c r="O4002" i="60"/>
  <c r="M4002" i="60"/>
  <c r="N4002" i="60"/>
  <c r="O4001" i="60"/>
  <c r="M4001" i="60"/>
  <c r="N4001" i="60"/>
  <c r="O4000" i="60"/>
  <c r="M4000" i="60"/>
  <c r="N4000" i="60"/>
  <c r="O3999" i="60"/>
  <c r="M3999" i="60"/>
  <c r="N3999" i="60"/>
  <c r="O3998" i="60"/>
  <c r="M3998" i="60"/>
  <c r="N3998" i="60"/>
  <c r="O3997" i="60"/>
  <c r="M3997" i="60"/>
  <c r="N3997" i="60"/>
  <c r="O3996" i="60"/>
  <c r="M3996" i="60"/>
  <c r="N3996" i="60"/>
  <c r="O3995" i="60"/>
  <c r="M3995" i="60"/>
  <c r="N3995" i="60"/>
  <c r="O3994" i="60"/>
  <c r="M3994" i="60"/>
  <c r="N3994" i="60"/>
  <c r="O3993" i="60"/>
  <c r="M3993" i="60"/>
  <c r="N3993" i="60"/>
  <c r="O3992" i="60"/>
  <c r="M3992" i="60"/>
  <c r="N3992" i="60"/>
  <c r="O3991" i="60"/>
  <c r="M3991" i="60"/>
  <c r="N3991" i="60"/>
  <c r="O3990" i="60"/>
  <c r="M3990" i="60"/>
  <c r="N3990" i="60"/>
  <c r="O3989" i="60"/>
  <c r="M3989" i="60"/>
  <c r="N3989" i="60"/>
  <c r="O3988" i="60"/>
  <c r="M3988" i="60"/>
  <c r="N3988" i="60"/>
  <c r="O3987" i="60"/>
  <c r="M3987" i="60"/>
  <c r="N3987" i="60"/>
  <c r="O3986" i="60"/>
  <c r="M3986" i="60"/>
  <c r="N3986" i="60"/>
  <c r="O3985" i="60"/>
  <c r="M3985" i="60"/>
  <c r="N3985" i="60"/>
  <c r="O3984" i="60"/>
  <c r="M3984" i="60"/>
  <c r="N3984" i="60"/>
  <c r="O3983" i="60"/>
  <c r="M3983" i="60"/>
  <c r="N3983" i="60"/>
  <c r="O3982" i="60"/>
  <c r="M3982" i="60"/>
  <c r="N3982" i="60"/>
  <c r="O3981" i="60"/>
  <c r="M3981" i="60"/>
  <c r="N3981" i="60"/>
  <c r="O3980" i="60"/>
  <c r="M3980" i="60"/>
  <c r="N3980" i="60"/>
  <c r="O3979" i="60"/>
  <c r="M3979" i="60"/>
  <c r="N3979" i="60"/>
  <c r="O3978" i="60"/>
  <c r="M3978" i="60"/>
  <c r="N3978" i="60"/>
  <c r="O3977" i="60"/>
  <c r="M3977" i="60"/>
  <c r="N3977" i="60"/>
  <c r="O3976" i="60"/>
  <c r="M3976" i="60"/>
  <c r="N3976" i="60"/>
  <c r="O3975" i="60"/>
  <c r="M3975" i="60"/>
  <c r="N3975" i="60"/>
  <c r="O3974" i="60"/>
  <c r="M3974" i="60"/>
  <c r="N3974" i="60"/>
  <c r="O3973" i="60"/>
  <c r="M3973" i="60"/>
  <c r="N3973" i="60"/>
  <c r="O3972" i="60"/>
  <c r="M3972" i="60"/>
  <c r="N3972" i="60"/>
  <c r="O3971" i="60"/>
  <c r="M3971" i="60"/>
  <c r="N3971" i="60"/>
  <c r="O3970" i="60"/>
  <c r="M3970" i="60"/>
  <c r="N3970" i="60"/>
  <c r="O3969" i="60"/>
  <c r="M3969" i="60"/>
  <c r="N3969" i="60"/>
  <c r="O3968" i="60"/>
  <c r="M3968" i="60"/>
  <c r="N3968" i="60"/>
  <c r="O3967" i="60"/>
  <c r="M3967" i="60"/>
  <c r="N3967" i="60"/>
  <c r="O3966" i="60"/>
  <c r="M3966" i="60"/>
  <c r="N3966" i="60"/>
  <c r="O3965" i="60"/>
  <c r="M3965" i="60"/>
  <c r="N3965" i="60"/>
  <c r="O3964" i="60"/>
  <c r="M3964" i="60"/>
  <c r="N3964" i="60"/>
  <c r="O3963" i="60"/>
  <c r="M3963" i="60"/>
  <c r="N3963" i="60"/>
  <c r="O3962" i="60"/>
  <c r="M3962" i="60"/>
  <c r="N3962" i="60"/>
  <c r="O3961" i="60"/>
  <c r="M3961" i="60"/>
  <c r="N3961" i="60"/>
  <c r="O3960" i="60"/>
  <c r="M3960" i="60"/>
  <c r="N3960" i="60"/>
  <c r="O3959" i="60"/>
  <c r="M3959" i="60"/>
  <c r="N3959" i="60"/>
  <c r="O3958" i="60"/>
  <c r="M3958" i="60"/>
  <c r="N3958" i="60"/>
  <c r="O3957" i="60"/>
  <c r="M3957" i="60"/>
  <c r="N3957" i="60"/>
  <c r="O3956" i="60"/>
  <c r="M3956" i="60"/>
  <c r="N3956" i="60"/>
  <c r="O3955" i="60"/>
  <c r="M3955" i="60"/>
  <c r="N3955" i="60"/>
  <c r="O3954" i="60"/>
  <c r="M3954" i="60"/>
  <c r="N3954" i="60"/>
  <c r="O3953" i="60"/>
  <c r="M3953" i="60"/>
  <c r="N3953" i="60"/>
  <c r="O3952" i="60"/>
  <c r="M3952" i="60"/>
  <c r="N3952" i="60"/>
  <c r="O3951" i="60"/>
  <c r="M3951" i="60"/>
  <c r="N3951" i="60"/>
  <c r="O3950" i="60"/>
  <c r="M3950" i="60"/>
  <c r="N3950" i="60"/>
  <c r="O3949" i="60"/>
  <c r="M3949" i="60"/>
  <c r="N3949" i="60"/>
  <c r="O3948" i="60"/>
  <c r="M3948" i="60"/>
  <c r="N3948" i="60"/>
  <c r="O3947" i="60"/>
  <c r="M3947" i="60"/>
  <c r="N3947" i="60"/>
  <c r="O3946" i="60"/>
  <c r="M3946" i="60"/>
  <c r="N3946" i="60"/>
  <c r="O3945" i="60"/>
  <c r="M3945" i="60"/>
  <c r="N3945" i="60"/>
  <c r="O3944" i="60"/>
  <c r="M3944" i="60"/>
  <c r="N3944" i="60"/>
  <c r="O3943" i="60"/>
  <c r="M3943" i="60"/>
  <c r="N3943" i="60"/>
  <c r="O3942" i="60"/>
  <c r="M3942" i="60"/>
  <c r="N3942" i="60"/>
  <c r="O3941" i="60"/>
  <c r="M3941" i="60"/>
  <c r="N3941" i="60"/>
  <c r="O3940" i="60"/>
  <c r="M3940" i="60"/>
  <c r="N3940" i="60"/>
  <c r="O3939" i="60"/>
  <c r="M3939" i="60"/>
  <c r="N3939" i="60"/>
  <c r="O3938" i="60"/>
  <c r="M3938" i="60"/>
  <c r="N3938" i="60"/>
  <c r="O3937" i="60"/>
  <c r="M3937" i="60"/>
  <c r="N3937" i="60"/>
  <c r="O3936" i="60"/>
  <c r="M3936" i="60"/>
  <c r="N3936" i="60"/>
  <c r="O3935" i="60"/>
  <c r="M3935" i="60"/>
  <c r="N3935" i="60"/>
  <c r="O3934" i="60"/>
  <c r="M3934" i="60"/>
  <c r="N3934" i="60"/>
  <c r="O3933" i="60"/>
  <c r="M3933" i="60"/>
  <c r="N3933" i="60"/>
  <c r="O3932" i="60"/>
  <c r="M3932" i="60"/>
  <c r="N3932" i="60"/>
  <c r="O3931" i="60"/>
  <c r="M3931" i="60"/>
  <c r="N3931" i="60"/>
  <c r="O3930" i="60"/>
  <c r="M3930" i="60"/>
  <c r="N3930" i="60"/>
  <c r="O3929" i="60"/>
  <c r="M3929" i="60"/>
  <c r="N3929" i="60"/>
  <c r="O3928" i="60"/>
  <c r="M3928" i="60"/>
  <c r="N3928" i="60"/>
  <c r="O3927" i="60"/>
  <c r="M3927" i="60"/>
  <c r="N3927" i="60"/>
  <c r="O3926" i="60"/>
  <c r="M3926" i="60"/>
  <c r="N3926" i="60"/>
  <c r="O3925" i="60"/>
  <c r="M3925" i="60"/>
  <c r="N3925" i="60"/>
  <c r="O3924" i="60"/>
  <c r="M3924" i="60"/>
  <c r="N3924" i="60"/>
  <c r="O3923" i="60"/>
  <c r="M3923" i="60"/>
  <c r="N3923" i="60"/>
  <c r="O3922" i="60"/>
  <c r="M3922" i="60"/>
  <c r="N3922" i="60"/>
  <c r="O3921" i="60"/>
  <c r="M3921" i="60"/>
  <c r="N3921" i="60"/>
  <c r="O3920" i="60"/>
  <c r="M3920" i="60"/>
  <c r="N3920" i="60"/>
  <c r="O3919" i="60"/>
  <c r="M3919" i="60"/>
  <c r="N3919" i="60"/>
  <c r="O3918" i="60"/>
  <c r="M3918" i="60"/>
  <c r="N3918" i="60"/>
  <c r="O3917" i="60"/>
  <c r="M3917" i="60"/>
  <c r="N3917" i="60"/>
  <c r="O3916" i="60"/>
  <c r="M3916" i="60"/>
  <c r="N3916" i="60"/>
  <c r="O3915" i="60"/>
  <c r="M3915" i="60"/>
  <c r="N3915" i="60"/>
  <c r="O3914" i="60"/>
  <c r="M3914" i="60"/>
  <c r="N3914" i="60"/>
  <c r="O3913" i="60"/>
  <c r="M3913" i="60"/>
  <c r="N3913" i="60"/>
  <c r="O3912" i="60"/>
  <c r="M3912" i="60"/>
  <c r="N3912" i="60"/>
  <c r="O3911" i="60"/>
  <c r="M3911" i="60"/>
  <c r="N3911" i="60"/>
  <c r="O3910" i="60"/>
  <c r="M3910" i="60"/>
  <c r="N3910" i="60"/>
  <c r="O3909" i="60"/>
  <c r="M3909" i="60"/>
  <c r="N3909" i="60"/>
  <c r="O3908" i="60"/>
  <c r="M3908" i="60"/>
  <c r="N3908" i="60"/>
  <c r="O3907" i="60"/>
  <c r="M3907" i="60"/>
  <c r="N3907" i="60"/>
  <c r="O3906" i="60"/>
  <c r="M3906" i="60"/>
  <c r="N3906" i="60"/>
  <c r="O3905" i="60"/>
  <c r="M3905" i="60"/>
  <c r="N3905" i="60"/>
  <c r="O3904" i="60"/>
  <c r="M3904" i="60"/>
  <c r="N3904" i="60"/>
  <c r="O3903" i="60"/>
  <c r="M3903" i="60"/>
  <c r="N3903" i="60"/>
  <c r="O3902" i="60"/>
  <c r="M3902" i="60"/>
  <c r="N3902" i="60"/>
  <c r="O3901" i="60"/>
  <c r="M3901" i="60"/>
  <c r="N3901" i="60"/>
  <c r="O3900" i="60"/>
  <c r="M3900" i="60"/>
  <c r="N3900" i="60"/>
  <c r="O3899" i="60"/>
  <c r="M3899" i="60"/>
  <c r="N3899" i="60"/>
  <c r="O3898" i="60"/>
  <c r="M3898" i="60"/>
  <c r="N3898" i="60"/>
  <c r="O3897" i="60"/>
  <c r="M3897" i="60"/>
  <c r="N3897" i="60"/>
  <c r="O3896" i="60"/>
  <c r="M3896" i="60"/>
  <c r="N3896" i="60"/>
  <c r="O3895" i="60"/>
  <c r="M3895" i="60"/>
  <c r="N3895" i="60"/>
  <c r="O3894" i="60"/>
  <c r="M3894" i="60"/>
  <c r="N3894" i="60"/>
  <c r="O3893" i="60"/>
  <c r="M3893" i="60"/>
  <c r="N3893" i="60"/>
  <c r="O3892" i="60"/>
  <c r="M3892" i="60"/>
  <c r="N3892" i="60"/>
  <c r="O3891" i="60"/>
  <c r="M3891" i="60"/>
  <c r="N3891" i="60"/>
  <c r="O3890" i="60"/>
  <c r="M3890" i="60"/>
  <c r="N3890" i="60"/>
  <c r="O3889" i="60"/>
  <c r="M3889" i="60"/>
  <c r="N3889" i="60"/>
  <c r="O3888" i="60"/>
  <c r="M3888" i="60"/>
  <c r="N3888" i="60"/>
  <c r="O3887" i="60"/>
  <c r="M3887" i="60"/>
  <c r="N3887" i="60"/>
  <c r="O3886" i="60"/>
  <c r="M3886" i="60"/>
  <c r="N3886" i="60"/>
  <c r="O3885" i="60"/>
  <c r="M3885" i="60"/>
  <c r="N3885" i="60"/>
  <c r="O3884" i="60"/>
  <c r="M3884" i="60"/>
  <c r="N3884" i="60"/>
  <c r="O3883" i="60"/>
  <c r="M3883" i="60"/>
  <c r="N3883" i="60"/>
  <c r="O3882" i="60"/>
  <c r="M3882" i="60"/>
  <c r="N3882" i="60"/>
  <c r="O3881" i="60"/>
  <c r="M3881" i="60"/>
  <c r="N3881" i="60"/>
  <c r="O3880" i="60"/>
  <c r="M3880" i="60"/>
  <c r="N3880" i="60"/>
  <c r="O3879" i="60"/>
  <c r="M3879" i="60"/>
  <c r="N3879" i="60"/>
  <c r="O3878" i="60"/>
  <c r="M3878" i="60"/>
  <c r="N3878" i="60"/>
  <c r="O3877" i="60"/>
  <c r="M3877" i="60"/>
  <c r="N3877" i="60"/>
  <c r="O3876" i="60"/>
  <c r="M3876" i="60"/>
  <c r="N3876" i="60"/>
  <c r="O3875" i="60"/>
  <c r="M3875" i="60"/>
  <c r="N3875" i="60"/>
  <c r="O3874" i="60"/>
  <c r="M3874" i="60"/>
  <c r="N3874" i="60"/>
  <c r="O3873" i="60"/>
  <c r="M3873" i="60"/>
  <c r="N3873" i="60"/>
  <c r="O3872" i="60"/>
  <c r="M3872" i="60"/>
  <c r="N3872" i="60"/>
  <c r="O3871" i="60"/>
  <c r="M3871" i="60"/>
  <c r="N3871" i="60"/>
  <c r="O3870" i="60"/>
  <c r="M3870" i="60"/>
  <c r="N3870" i="60"/>
  <c r="O3869" i="60"/>
  <c r="M3869" i="60"/>
  <c r="N3869" i="60"/>
  <c r="O3868" i="60"/>
  <c r="M3868" i="60"/>
  <c r="N3868" i="60"/>
  <c r="O3867" i="60"/>
  <c r="M3867" i="60"/>
  <c r="N3867" i="60"/>
  <c r="O3866" i="60"/>
  <c r="M3866" i="60"/>
  <c r="N3866" i="60"/>
  <c r="O3865" i="60"/>
  <c r="M3865" i="60"/>
  <c r="N3865" i="60"/>
  <c r="O3864" i="60"/>
  <c r="M3864" i="60"/>
  <c r="N3864" i="60"/>
  <c r="O3863" i="60"/>
  <c r="M3863" i="60"/>
  <c r="N3863" i="60"/>
  <c r="O3862" i="60"/>
  <c r="M3862" i="60"/>
  <c r="N3862" i="60"/>
  <c r="O3861" i="60"/>
  <c r="M3861" i="60"/>
  <c r="N3861" i="60"/>
  <c r="O3860" i="60"/>
  <c r="M3860" i="60"/>
  <c r="N3860" i="60"/>
  <c r="O3859" i="60"/>
  <c r="M3859" i="60"/>
  <c r="N3859" i="60"/>
  <c r="O3858" i="60"/>
  <c r="M3858" i="60"/>
  <c r="N3858" i="60"/>
  <c r="O3857" i="60"/>
  <c r="M3857" i="60"/>
  <c r="N3857" i="60"/>
  <c r="O3856" i="60"/>
  <c r="M3856" i="60"/>
  <c r="N3856" i="60"/>
  <c r="O3855" i="60"/>
  <c r="M3855" i="60"/>
  <c r="N3855" i="60"/>
  <c r="O3854" i="60"/>
  <c r="M3854" i="60"/>
  <c r="N3854" i="60"/>
  <c r="O3853" i="60"/>
  <c r="M3853" i="60"/>
  <c r="N3853" i="60"/>
  <c r="O3852" i="60"/>
  <c r="M3852" i="60"/>
  <c r="N3852" i="60"/>
  <c r="O3851" i="60"/>
  <c r="M3851" i="60"/>
  <c r="N3851" i="60"/>
  <c r="O3850" i="60"/>
  <c r="M3850" i="60"/>
  <c r="N3850" i="60"/>
  <c r="O3849" i="60"/>
  <c r="M3849" i="60"/>
  <c r="N3849" i="60"/>
  <c r="O3848" i="60"/>
  <c r="M3848" i="60"/>
  <c r="N3848" i="60"/>
  <c r="O3847" i="60"/>
  <c r="M3847" i="60"/>
  <c r="N3847" i="60"/>
  <c r="O3846" i="60"/>
  <c r="M3846" i="60"/>
  <c r="N3846" i="60"/>
  <c r="O3845" i="60"/>
  <c r="M3845" i="60"/>
  <c r="N3845" i="60"/>
  <c r="O3844" i="60"/>
  <c r="M3844" i="60"/>
  <c r="N3844" i="60"/>
  <c r="O3843" i="60"/>
  <c r="M3843" i="60"/>
  <c r="N3843" i="60"/>
  <c r="O3842" i="60"/>
  <c r="M3842" i="60"/>
  <c r="N3842" i="60"/>
  <c r="O3841" i="60"/>
  <c r="M3841" i="60"/>
  <c r="N3841" i="60"/>
  <c r="O3840" i="60"/>
  <c r="M3840" i="60"/>
  <c r="N3840" i="60"/>
  <c r="O3839" i="60"/>
  <c r="M3839" i="60"/>
  <c r="N3839" i="60"/>
  <c r="O3838" i="60"/>
  <c r="M3838" i="60"/>
  <c r="N3838" i="60"/>
  <c r="O3837" i="60"/>
  <c r="M3837" i="60"/>
  <c r="N3837" i="60"/>
  <c r="O3836" i="60"/>
  <c r="M3836" i="60"/>
  <c r="N3836" i="60"/>
  <c r="O3835" i="60"/>
  <c r="M3835" i="60"/>
  <c r="N3835" i="60"/>
  <c r="O3834" i="60"/>
  <c r="M3834" i="60"/>
  <c r="N3834" i="60"/>
  <c r="O3833" i="60"/>
  <c r="M3833" i="60"/>
  <c r="N3833" i="60"/>
  <c r="O3832" i="60"/>
  <c r="M3832" i="60"/>
  <c r="N3832" i="60"/>
  <c r="O3831" i="60"/>
  <c r="M3831" i="60"/>
  <c r="N3831" i="60"/>
  <c r="O3830" i="60"/>
  <c r="M3830" i="60"/>
  <c r="N3830" i="60"/>
  <c r="O3829" i="60"/>
  <c r="M3829" i="60"/>
  <c r="N3829" i="60"/>
  <c r="O3828" i="60"/>
  <c r="M3828" i="60"/>
  <c r="N3828" i="60"/>
  <c r="O3827" i="60"/>
  <c r="M3827" i="60"/>
  <c r="N3827" i="60"/>
  <c r="O3826" i="60"/>
  <c r="M3826" i="60"/>
  <c r="N3826" i="60"/>
  <c r="O3825" i="60"/>
  <c r="M3825" i="60"/>
  <c r="N3825" i="60"/>
  <c r="O3824" i="60"/>
  <c r="M3824" i="60"/>
  <c r="N3824" i="60"/>
  <c r="O3823" i="60"/>
  <c r="M3823" i="60"/>
  <c r="N3823" i="60"/>
  <c r="O3822" i="60"/>
  <c r="M3822" i="60"/>
  <c r="N3822" i="60"/>
  <c r="O3821" i="60"/>
  <c r="M3821" i="60"/>
  <c r="N3821" i="60"/>
  <c r="O3820" i="60"/>
  <c r="M3820" i="60"/>
  <c r="N3820" i="60"/>
  <c r="O3819" i="60"/>
  <c r="M3819" i="60"/>
  <c r="N3819" i="60"/>
  <c r="O3818" i="60"/>
  <c r="M3818" i="60"/>
  <c r="N3818" i="60"/>
  <c r="O3817" i="60"/>
  <c r="M3817" i="60"/>
  <c r="N3817" i="60"/>
  <c r="O3816" i="60"/>
  <c r="M3816" i="60"/>
  <c r="N3816" i="60"/>
  <c r="O3815" i="60"/>
  <c r="M3815" i="60"/>
  <c r="N3815" i="60"/>
  <c r="O3814" i="60"/>
  <c r="M3814" i="60"/>
  <c r="N3814" i="60"/>
  <c r="O3813" i="60"/>
  <c r="M3813" i="60"/>
  <c r="N3813" i="60"/>
  <c r="O3812" i="60"/>
  <c r="M3812" i="60"/>
  <c r="N3812" i="60"/>
  <c r="O3811" i="60"/>
  <c r="M3811" i="60"/>
  <c r="N3811" i="60"/>
  <c r="O3810" i="60"/>
  <c r="M3810" i="60"/>
  <c r="N3810" i="60"/>
  <c r="O3809" i="60"/>
  <c r="M3809" i="60"/>
  <c r="N3809" i="60"/>
  <c r="O3808" i="60"/>
  <c r="M3808" i="60"/>
  <c r="N3808" i="60"/>
  <c r="O3807" i="60"/>
  <c r="M3807" i="60"/>
  <c r="N3807" i="60"/>
  <c r="O3806" i="60"/>
  <c r="M3806" i="60"/>
  <c r="N3806" i="60"/>
  <c r="O3805" i="60"/>
  <c r="M3805" i="60"/>
  <c r="N3805" i="60"/>
  <c r="O3804" i="60"/>
  <c r="M3804" i="60"/>
  <c r="N3804" i="60"/>
  <c r="O3803" i="60"/>
  <c r="M3803" i="60"/>
  <c r="N3803" i="60"/>
  <c r="O3802" i="60"/>
  <c r="M3802" i="60"/>
  <c r="N3802" i="60"/>
  <c r="O3801" i="60"/>
  <c r="M3801" i="60"/>
  <c r="N3801" i="60"/>
  <c r="O3800" i="60"/>
  <c r="M3800" i="60"/>
  <c r="N3800" i="60"/>
  <c r="O3799" i="60"/>
  <c r="M3799" i="60"/>
  <c r="N3799" i="60"/>
  <c r="O3798" i="60"/>
  <c r="M3798" i="60"/>
  <c r="N3798" i="60"/>
  <c r="O3797" i="60"/>
  <c r="M3797" i="60"/>
  <c r="N3797" i="60"/>
  <c r="O3796" i="60"/>
  <c r="M3796" i="60"/>
  <c r="N3796" i="60"/>
  <c r="O3795" i="60"/>
  <c r="M3795" i="60"/>
  <c r="N3795" i="60"/>
  <c r="O3794" i="60"/>
  <c r="M3794" i="60"/>
  <c r="N3794" i="60"/>
  <c r="O3793" i="60"/>
  <c r="M3793" i="60"/>
  <c r="N3793" i="60"/>
  <c r="O3792" i="60"/>
  <c r="M3792" i="60"/>
  <c r="N3792" i="60"/>
  <c r="O3791" i="60"/>
  <c r="M3791" i="60"/>
  <c r="N3791" i="60"/>
  <c r="O3790" i="60"/>
  <c r="M3790" i="60"/>
  <c r="N3790" i="60"/>
  <c r="O3789" i="60"/>
  <c r="M3789" i="60"/>
  <c r="N3789" i="60"/>
  <c r="O3788" i="60"/>
  <c r="M3788" i="60"/>
  <c r="N3788" i="60"/>
  <c r="O3787" i="60"/>
  <c r="M3787" i="60"/>
  <c r="N3787" i="60"/>
  <c r="O3786" i="60"/>
  <c r="M3786" i="60"/>
  <c r="N3786" i="60"/>
  <c r="O3785" i="60"/>
  <c r="M3785" i="60"/>
  <c r="N3785" i="60"/>
  <c r="O3784" i="60"/>
  <c r="M3784" i="60"/>
  <c r="N3784" i="60"/>
  <c r="O3783" i="60"/>
  <c r="M3783" i="60"/>
  <c r="N3783" i="60"/>
  <c r="O3782" i="60"/>
  <c r="M3782" i="60"/>
  <c r="N3782" i="60"/>
  <c r="O3781" i="60"/>
  <c r="M3781" i="60"/>
  <c r="N3781" i="60"/>
  <c r="O3780" i="60"/>
  <c r="M3780" i="60"/>
  <c r="N3780" i="60"/>
  <c r="O3779" i="60"/>
  <c r="M3779" i="60"/>
  <c r="N3779" i="60"/>
  <c r="O3778" i="60"/>
  <c r="M3778" i="60"/>
  <c r="N3778" i="60"/>
  <c r="O3777" i="60"/>
  <c r="M3777" i="60"/>
  <c r="N3777" i="60"/>
  <c r="O3776" i="60"/>
  <c r="M3776" i="60"/>
  <c r="N3776" i="60"/>
  <c r="O3775" i="60"/>
  <c r="M3775" i="60"/>
  <c r="N3775" i="60"/>
  <c r="O3774" i="60"/>
  <c r="M3774" i="60"/>
  <c r="N3774" i="60"/>
  <c r="O3773" i="60"/>
  <c r="M3773" i="60"/>
  <c r="N3773" i="60"/>
  <c r="O3772" i="60"/>
  <c r="M3772" i="60"/>
  <c r="N3772" i="60"/>
  <c r="O3771" i="60"/>
  <c r="M3771" i="60"/>
  <c r="N3771" i="60"/>
  <c r="O3770" i="60"/>
  <c r="M3770" i="60"/>
  <c r="N3770" i="60"/>
  <c r="O3769" i="60"/>
  <c r="M3769" i="60"/>
  <c r="N3769" i="60"/>
  <c r="O3768" i="60"/>
  <c r="M3768" i="60"/>
  <c r="N3768" i="60"/>
  <c r="O3767" i="60"/>
  <c r="M3767" i="60"/>
  <c r="N3767" i="60"/>
  <c r="O3766" i="60"/>
  <c r="M3766" i="60"/>
  <c r="N3766" i="60"/>
  <c r="O3765" i="60"/>
  <c r="M3765" i="60"/>
  <c r="N3765" i="60"/>
  <c r="O3764" i="60"/>
  <c r="M3764" i="60"/>
  <c r="N3764" i="60"/>
  <c r="O3763" i="60"/>
  <c r="M3763" i="60"/>
  <c r="N3763" i="60"/>
  <c r="O3762" i="60"/>
  <c r="M3762" i="60"/>
  <c r="N3762" i="60"/>
  <c r="O3761" i="60"/>
  <c r="M3761" i="60"/>
  <c r="N3761" i="60"/>
  <c r="O3760" i="60"/>
  <c r="M3760" i="60"/>
  <c r="N3760" i="60"/>
  <c r="O3759" i="60"/>
  <c r="M3759" i="60"/>
  <c r="N3759" i="60"/>
  <c r="O3758" i="60"/>
  <c r="M3758" i="60"/>
  <c r="N3758" i="60"/>
  <c r="O3757" i="60"/>
  <c r="M3757" i="60"/>
  <c r="N3757" i="60"/>
  <c r="O3756" i="60"/>
  <c r="M3756" i="60"/>
  <c r="N3756" i="60"/>
  <c r="O3755" i="60"/>
  <c r="M3755" i="60"/>
  <c r="N3755" i="60"/>
  <c r="O3754" i="60"/>
  <c r="M3754" i="60"/>
  <c r="N3754" i="60"/>
  <c r="O3753" i="60"/>
  <c r="M3753" i="60"/>
  <c r="N3753" i="60"/>
  <c r="O3752" i="60"/>
  <c r="M3752" i="60"/>
  <c r="N3752" i="60"/>
  <c r="O3751" i="60"/>
  <c r="M3751" i="60"/>
  <c r="N3751" i="60"/>
  <c r="O3750" i="60"/>
  <c r="M3750" i="60"/>
  <c r="N3750" i="60"/>
  <c r="O3749" i="60"/>
  <c r="M3749" i="60"/>
  <c r="N3749" i="60"/>
  <c r="O3748" i="60"/>
  <c r="M3748" i="60"/>
  <c r="N3748" i="60"/>
  <c r="O3747" i="60"/>
  <c r="M3747" i="60"/>
  <c r="N3747" i="60"/>
  <c r="O3746" i="60"/>
  <c r="M3746" i="60"/>
  <c r="N3746" i="60"/>
  <c r="O3745" i="60"/>
  <c r="M3745" i="60"/>
  <c r="N3745" i="60"/>
  <c r="O3744" i="60"/>
  <c r="M3744" i="60"/>
  <c r="N3744" i="60"/>
  <c r="O3743" i="60"/>
  <c r="M3743" i="60"/>
  <c r="N3743" i="60"/>
  <c r="O3742" i="60"/>
  <c r="M3742" i="60"/>
  <c r="N3742" i="60"/>
  <c r="O3741" i="60"/>
  <c r="M3741" i="60"/>
  <c r="N3741" i="60"/>
  <c r="O3740" i="60"/>
  <c r="M3740" i="60"/>
  <c r="N3740" i="60"/>
  <c r="O3739" i="60"/>
  <c r="M3739" i="60"/>
  <c r="N3739" i="60"/>
  <c r="O3738" i="60"/>
  <c r="M3738" i="60"/>
  <c r="N3738" i="60"/>
  <c r="O3737" i="60"/>
  <c r="M3737" i="60"/>
  <c r="N3737" i="60"/>
  <c r="O3736" i="60"/>
  <c r="M3736" i="60"/>
  <c r="N3736" i="60"/>
  <c r="O3735" i="60"/>
  <c r="M3735" i="60"/>
  <c r="N3735" i="60"/>
  <c r="O3734" i="60"/>
  <c r="M3734" i="60"/>
  <c r="N3734" i="60"/>
  <c r="O3733" i="60"/>
  <c r="M3733" i="60"/>
  <c r="N3733" i="60"/>
  <c r="O3732" i="60"/>
  <c r="M3732" i="60"/>
  <c r="N3732" i="60"/>
  <c r="O3731" i="60"/>
  <c r="M3731" i="60"/>
  <c r="N3731" i="60"/>
  <c r="O3730" i="60"/>
  <c r="M3730" i="60"/>
  <c r="N3730" i="60"/>
  <c r="O3729" i="60"/>
  <c r="M3729" i="60"/>
  <c r="N3729" i="60"/>
  <c r="O3728" i="60"/>
  <c r="M3728" i="60"/>
  <c r="N3728" i="60"/>
  <c r="O3727" i="60"/>
  <c r="M3727" i="60"/>
  <c r="N3727" i="60"/>
  <c r="O3726" i="60"/>
  <c r="M3726" i="60"/>
  <c r="N3726" i="60"/>
  <c r="O3725" i="60"/>
  <c r="M3725" i="60"/>
  <c r="N3725" i="60"/>
  <c r="O3724" i="60"/>
  <c r="M3724" i="60"/>
  <c r="N3724" i="60"/>
  <c r="O3723" i="60"/>
  <c r="M3723" i="60"/>
  <c r="N3723" i="60"/>
  <c r="O3722" i="60"/>
  <c r="M3722" i="60"/>
  <c r="N3722" i="60"/>
  <c r="O3721" i="60"/>
  <c r="M3721" i="60"/>
  <c r="N3721" i="60"/>
  <c r="O3720" i="60"/>
  <c r="M3720" i="60"/>
  <c r="N3720" i="60"/>
  <c r="O3719" i="60"/>
  <c r="M3719" i="60"/>
  <c r="N3719" i="60"/>
  <c r="O3718" i="60"/>
  <c r="M3718" i="60"/>
  <c r="N3718" i="60"/>
  <c r="O3717" i="60"/>
  <c r="M3717" i="60"/>
  <c r="N3717" i="60"/>
  <c r="O3716" i="60"/>
  <c r="M3716" i="60"/>
  <c r="N3716" i="60"/>
  <c r="O3715" i="60"/>
  <c r="M3715" i="60"/>
  <c r="N3715" i="60"/>
  <c r="O3714" i="60"/>
  <c r="M3714" i="60"/>
  <c r="N3714" i="60"/>
  <c r="O3713" i="60"/>
  <c r="M3713" i="60"/>
  <c r="N3713" i="60"/>
  <c r="O3712" i="60"/>
  <c r="M3712" i="60"/>
  <c r="N3712" i="60"/>
  <c r="O3711" i="60"/>
  <c r="M3711" i="60"/>
  <c r="N3711" i="60"/>
  <c r="O3710" i="60"/>
  <c r="M3710" i="60"/>
  <c r="N3710" i="60"/>
  <c r="O3709" i="60"/>
  <c r="M3709" i="60"/>
  <c r="N3709" i="60"/>
  <c r="O3708" i="60"/>
  <c r="M3708" i="60"/>
  <c r="N3708" i="60"/>
  <c r="O3707" i="60"/>
  <c r="M3707" i="60"/>
  <c r="N3707" i="60"/>
  <c r="O3706" i="60"/>
  <c r="M3706" i="60"/>
  <c r="N3706" i="60"/>
  <c r="O3705" i="60"/>
  <c r="M3705" i="60"/>
  <c r="N3705" i="60"/>
  <c r="O3704" i="60"/>
  <c r="M3704" i="60"/>
  <c r="N3704" i="60"/>
  <c r="O3703" i="60"/>
  <c r="M3703" i="60"/>
  <c r="N3703" i="60"/>
  <c r="O3702" i="60"/>
  <c r="M3702" i="60"/>
  <c r="N3702" i="60"/>
  <c r="O3701" i="60"/>
  <c r="M3701" i="60"/>
  <c r="N3701" i="60"/>
  <c r="O3700" i="60"/>
  <c r="M3700" i="60"/>
  <c r="N3700" i="60"/>
  <c r="O3699" i="60"/>
  <c r="M3699" i="60"/>
  <c r="N3699" i="60"/>
  <c r="O3698" i="60"/>
  <c r="M3698" i="60"/>
  <c r="N3698" i="60"/>
  <c r="O3697" i="60"/>
  <c r="M3697" i="60"/>
  <c r="N3697" i="60"/>
  <c r="O3696" i="60"/>
  <c r="M3696" i="60"/>
  <c r="N3696" i="60"/>
  <c r="O3695" i="60"/>
  <c r="M3695" i="60"/>
  <c r="N3695" i="60"/>
  <c r="O3694" i="60"/>
  <c r="M3694" i="60"/>
  <c r="N3694" i="60"/>
  <c r="O3693" i="60"/>
  <c r="M3693" i="60"/>
  <c r="N3693" i="60"/>
  <c r="O3692" i="60"/>
  <c r="M3692" i="60"/>
  <c r="N3692" i="60"/>
  <c r="O3691" i="60"/>
  <c r="M3691" i="60"/>
  <c r="N3691" i="60"/>
  <c r="O3690" i="60"/>
  <c r="M3690" i="60"/>
  <c r="N3690" i="60"/>
  <c r="O3689" i="60"/>
  <c r="M3689" i="60"/>
  <c r="N3689" i="60"/>
  <c r="O3688" i="60"/>
  <c r="M3688" i="60"/>
  <c r="N3688" i="60"/>
  <c r="O3687" i="60"/>
  <c r="M3687" i="60"/>
  <c r="N3687" i="60"/>
  <c r="O3686" i="60"/>
  <c r="M3686" i="60"/>
  <c r="N3686" i="60"/>
  <c r="O3685" i="60"/>
  <c r="M3685" i="60"/>
  <c r="N3685" i="60"/>
  <c r="O3684" i="60"/>
  <c r="M3684" i="60"/>
  <c r="N3684" i="60"/>
  <c r="O3683" i="60"/>
  <c r="M3683" i="60"/>
  <c r="N3683" i="60"/>
  <c r="O3682" i="60"/>
  <c r="M3682" i="60"/>
  <c r="N3682" i="60"/>
  <c r="O3681" i="60"/>
  <c r="M3681" i="60"/>
  <c r="N3681" i="60"/>
  <c r="O3680" i="60"/>
  <c r="M3680" i="60"/>
  <c r="N3680" i="60"/>
  <c r="O3679" i="60"/>
  <c r="M3679" i="60"/>
  <c r="N3679" i="60"/>
  <c r="O3678" i="60"/>
  <c r="M3678" i="60"/>
  <c r="N3678" i="60"/>
  <c r="O3677" i="60"/>
  <c r="M3677" i="60"/>
  <c r="N3677" i="60"/>
  <c r="O3676" i="60"/>
  <c r="M3676" i="60"/>
  <c r="N3676" i="60"/>
  <c r="O3675" i="60"/>
  <c r="M3675" i="60"/>
  <c r="N3675" i="60"/>
  <c r="O3674" i="60"/>
  <c r="M3674" i="60"/>
  <c r="N3674" i="60"/>
  <c r="O3673" i="60"/>
  <c r="M3673" i="60"/>
  <c r="N3673" i="60"/>
  <c r="O3672" i="60"/>
  <c r="M3672" i="60"/>
  <c r="N3672" i="60"/>
  <c r="O3671" i="60"/>
  <c r="M3671" i="60"/>
  <c r="N3671" i="60"/>
  <c r="O3670" i="60"/>
  <c r="M3670" i="60"/>
  <c r="N3670" i="60"/>
  <c r="O3669" i="60"/>
  <c r="M3669" i="60"/>
  <c r="N3669" i="60"/>
  <c r="O3668" i="60"/>
  <c r="M3668" i="60"/>
  <c r="N3668" i="60"/>
  <c r="O3667" i="60"/>
  <c r="M3667" i="60"/>
  <c r="N3667" i="60"/>
  <c r="O3666" i="60"/>
  <c r="M3666" i="60"/>
  <c r="N3666" i="60"/>
  <c r="O3665" i="60"/>
  <c r="M3665" i="60"/>
  <c r="N3665" i="60"/>
  <c r="O3664" i="60"/>
  <c r="M3664" i="60"/>
  <c r="N3664" i="60"/>
  <c r="O3663" i="60"/>
  <c r="M3663" i="60"/>
  <c r="N3663" i="60"/>
  <c r="O3662" i="60"/>
  <c r="M3662" i="60"/>
  <c r="N3662" i="60"/>
  <c r="O3661" i="60"/>
  <c r="M3661" i="60"/>
  <c r="N3661" i="60"/>
  <c r="O3660" i="60"/>
  <c r="M3660" i="60"/>
  <c r="N3660" i="60"/>
  <c r="O3659" i="60"/>
  <c r="M3659" i="60"/>
  <c r="N3659" i="60"/>
  <c r="O3658" i="60"/>
  <c r="M3658" i="60"/>
  <c r="N3658" i="60"/>
  <c r="O3657" i="60"/>
  <c r="M3657" i="60"/>
  <c r="N3657" i="60"/>
  <c r="O3656" i="60"/>
  <c r="M3656" i="60"/>
  <c r="N3656" i="60"/>
  <c r="O3655" i="60"/>
  <c r="M3655" i="60"/>
  <c r="N3655" i="60"/>
  <c r="O3654" i="60"/>
  <c r="M3654" i="60"/>
  <c r="N3654" i="60"/>
  <c r="O3653" i="60"/>
  <c r="M3653" i="60"/>
  <c r="N3653" i="60"/>
  <c r="O3652" i="60"/>
  <c r="M3652" i="60"/>
  <c r="N3652" i="60"/>
  <c r="O3651" i="60"/>
  <c r="M3651" i="60"/>
  <c r="N3651" i="60"/>
  <c r="O3650" i="60"/>
  <c r="M3650" i="60"/>
  <c r="N3650" i="60"/>
  <c r="O3649" i="60"/>
  <c r="M3649" i="60"/>
  <c r="N3649" i="60"/>
  <c r="O3648" i="60"/>
  <c r="M3648" i="60"/>
  <c r="N3648" i="60"/>
  <c r="O3647" i="60"/>
  <c r="M3647" i="60"/>
  <c r="N3647" i="60"/>
  <c r="O3646" i="60"/>
  <c r="M3646" i="60"/>
  <c r="N3646" i="60"/>
  <c r="O3645" i="60"/>
  <c r="M3645" i="60"/>
  <c r="N3645" i="60"/>
  <c r="O3644" i="60"/>
  <c r="M3644" i="60"/>
  <c r="N3644" i="60"/>
  <c r="O3643" i="60"/>
  <c r="M3643" i="60"/>
  <c r="N3643" i="60"/>
  <c r="O3642" i="60"/>
  <c r="M3642" i="60"/>
  <c r="N3642" i="60"/>
  <c r="O3641" i="60"/>
  <c r="M3641" i="60"/>
  <c r="N3641" i="60"/>
  <c r="O3640" i="60"/>
  <c r="M3640" i="60"/>
  <c r="N3640" i="60"/>
  <c r="O3639" i="60"/>
  <c r="M3639" i="60"/>
  <c r="N3639" i="60"/>
  <c r="O3638" i="60"/>
  <c r="M3638" i="60"/>
  <c r="N3638" i="60"/>
  <c r="O3637" i="60"/>
  <c r="M3637" i="60"/>
  <c r="N3637" i="60"/>
  <c r="O3636" i="60"/>
  <c r="M3636" i="60"/>
  <c r="N3636" i="60"/>
  <c r="O3635" i="60"/>
  <c r="M3635" i="60"/>
  <c r="N3635" i="60"/>
  <c r="O3634" i="60"/>
  <c r="M3634" i="60"/>
  <c r="N3634" i="60"/>
  <c r="O3633" i="60"/>
  <c r="M3633" i="60"/>
  <c r="N3633" i="60"/>
  <c r="O3632" i="60"/>
  <c r="M3632" i="60"/>
  <c r="N3632" i="60"/>
  <c r="O3631" i="60"/>
  <c r="M3631" i="60"/>
  <c r="N3631" i="60"/>
  <c r="O3630" i="60"/>
  <c r="M3630" i="60"/>
  <c r="N3630" i="60"/>
  <c r="O3629" i="60"/>
  <c r="M3629" i="60"/>
  <c r="N3629" i="60"/>
  <c r="O3628" i="60"/>
  <c r="M3628" i="60"/>
  <c r="N3628" i="60"/>
  <c r="O3627" i="60"/>
  <c r="M3627" i="60"/>
  <c r="N3627" i="60"/>
  <c r="O3626" i="60"/>
  <c r="M3626" i="60"/>
  <c r="N3626" i="60"/>
  <c r="O3625" i="60"/>
  <c r="M3625" i="60"/>
  <c r="N3625" i="60"/>
  <c r="O3624" i="60"/>
  <c r="M3624" i="60"/>
  <c r="N3624" i="60"/>
  <c r="O3623" i="60"/>
  <c r="M3623" i="60"/>
  <c r="N3623" i="60"/>
  <c r="O3622" i="60"/>
  <c r="M3622" i="60"/>
  <c r="N3622" i="60"/>
  <c r="O3621" i="60"/>
  <c r="M3621" i="60"/>
  <c r="N3621" i="60"/>
  <c r="O3620" i="60"/>
  <c r="M3620" i="60"/>
  <c r="N3620" i="60"/>
  <c r="O3619" i="60"/>
  <c r="M3619" i="60"/>
  <c r="N3619" i="60"/>
  <c r="O3618" i="60"/>
  <c r="M3618" i="60"/>
  <c r="N3618" i="60"/>
  <c r="O3617" i="60"/>
  <c r="M3617" i="60"/>
  <c r="N3617" i="60"/>
  <c r="O3616" i="60"/>
  <c r="M3616" i="60"/>
  <c r="N3616" i="60"/>
  <c r="O3615" i="60"/>
  <c r="M3615" i="60"/>
  <c r="N3615" i="60"/>
  <c r="O3614" i="60"/>
  <c r="M3614" i="60"/>
  <c r="N3614" i="60"/>
  <c r="O3613" i="60"/>
  <c r="M3613" i="60"/>
  <c r="N3613" i="60"/>
  <c r="O3612" i="60"/>
  <c r="M3612" i="60"/>
  <c r="N3612" i="60"/>
  <c r="O3611" i="60"/>
  <c r="M3611" i="60"/>
  <c r="N3611" i="60"/>
  <c r="O3610" i="60"/>
  <c r="M3610" i="60"/>
  <c r="N3610" i="60"/>
  <c r="O3609" i="60"/>
  <c r="M3609" i="60"/>
  <c r="N3609" i="60"/>
  <c r="O3608" i="60"/>
  <c r="M3608" i="60"/>
  <c r="N3608" i="60"/>
  <c r="O3607" i="60"/>
  <c r="M3607" i="60"/>
  <c r="N3607" i="60"/>
  <c r="O3606" i="60"/>
  <c r="M3606" i="60"/>
  <c r="N3606" i="60"/>
  <c r="O3605" i="60"/>
  <c r="M3605" i="60"/>
  <c r="N3605" i="60"/>
  <c r="O3604" i="60"/>
  <c r="M3604" i="60"/>
  <c r="N3604" i="60"/>
  <c r="O3603" i="60"/>
  <c r="M3603" i="60"/>
  <c r="N3603" i="60"/>
  <c r="O3602" i="60"/>
  <c r="M3602" i="60"/>
  <c r="N3602" i="60"/>
  <c r="O3601" i="60"/>
  <c r="M3601" i="60"/>
  <c r="N3601" i="60"/>
  <c r="O3600" i="60"/>
  <c r="M3600" i="60"/>
  <c r="N3600" i="60"/>
  <c r="O3599" i="60"/>
  <c r="M3599" i="60"/>
  <c r="N3599" i="60"/>
  <c r="O3598" i="60"/>
  <c r="M3598" i="60"/>
  <c r="N3598" i="60"/>
  <c r="O3597" i="60"/>
  <c r="M3597" i="60"/>
  <c r="N3597" i="60"/>
  <c r="O3596" i="60"/>
  <c r="M3596" i="60"/>
  <c r="N3596" i="60"/>
  <c r="O3595" i="60"/>
  <c r="M3595" i="60"/>
  <c r="N3595" i="60"/>
  <c r="O3594" i="60"/>
  <c r="M3594" i="60"/>
  <c r="N3594" i="60"/>
  <c r="O3593" i="60"/>
  <c r="M3593" i="60"/>
  <c r="N3593" i="60"/>
  <c r="O3592" i="60"/>
  <c r="M3592" i="60"/>
  <c r="N3592" i="60"/>
  <c r="O3591" i="60"/>
  <c r="M3591" i="60"/>
  <c r="N3591" i="60"/>
  <c r="O3590" i="60"/>
  <c r="M3590" i="60"/>
  <c r="N3590" i="60"/>
  <c r="O3589" i="60"/>
  <c r="M3589" i="60"/>
  <c r="N3589" i="60"/>
  <c r="O3588" i="60"/>
  <c r="M3588" i="60"/>
  <c r="N3588" i="60"/>
  <c r="O3587" i="60"/>
  <c r="M3587" i="60"/>
  <c r="N3587" i="60"/>
  <c r="O3586" i="60"/>
  <c r="M3586" i="60"/>
  <c r="N3586" i="60"/>
  <c r="O3585" i="60"/>
  <c r="M3585" i="60"/>
  <c r="N3585" i="60"/>
  <c r="O3584" i="60"/>
  <c r="M3584" i="60"/>
  <c r="N3584" i="60"/>
  <c r="O3583" i="60"/>
  <c r="M3583" i="60"/>
  <c r="N3583" i="60"/>
  <c r="O3582" i="60"/>
  <c r="M3582" i="60"/>
  <c r="N3582" i="60"/>
  <c r="O3581" i="60"/>
  <c r="M3581" i="60"/>
  <c r="N3581" i="60"/>
  <c r="O3580" i="60"/>
  <c r="M3580" i="60"/>
  <c r="N3580" i="60"/>
  <c r="O3579" i="60"/>
  <c r="M3579" i="60"/>
  <c r="N3579" i="60"/>
  <c r="O3578" i="60"/>
  <c r="M3578" i="60"/>
  <c r="N3578" i="60"/>
  <c r="O3577" i="60"/>
  <c r="M3577" i="60"/>
  <c r="N3577" i="60"/>
  <c r="O3576" i="60"/>
  <c r="M3576" i="60"/>
  <c r="N3576" i="60"/>
  <c r="O3575" i="60"/>
  <c r="M3575" i="60"/>
  <c r="N3575" i="60"/>
  <c r="O3574" i="60"/>
  <c r="M3574" i="60"/>
  <c r="N3574" i="60"/>
  <c r="O3573" i="60"/>
  <c r="M3573" i="60"/>
  <c r="N3573" i="60"/>
  <c r="O3572" i="60"/>
  <c r="M3572" i="60"/>
  <c r="N3572" i="60"/>
  <c r="O3571" i="60"/>
  <c r="M3571" i="60"/>
  <c r="N3571" i="60"/>
  <c r="O3570" i="60"/>
  <c r="M3570" i="60"/>
  <c r="N3570" i="60"/>
  <c r="O3569" i="60"/>
  <c r="M3569" i="60"/>
  <c r="N3569" i="60"/>
  <c r="O3568" i="60"/>
  <c r="M3568" i="60"/>
  <c r="N3568" i="60"/>
  <c r="O3567" i="60"/>
  <c r="M3567" i="60"/>
  <c r="N3567" i="60"/>
  <c r="O3566" i="60"/>
  <c r="M3566" i="60"/>
  <c r="N3566" i="60"/>
  <c r="O3565" i="60"/>
  <c r="M3565" i="60"/>
  <c r="N3565" i="60"/>
  <c r="O3564" i="60"/>
  <c r="M3564" i="60"/>
  <c r="N3564" i="60"/>
  <c r="O3563" i="60"/>
  <c r="M3563" i="60"/>
  <c r="N3563" i="60"/>
  <c r="O3562" i="60"/>
  <c r="M3562" i="60"/>
  <c r="N3562" i="60"/>
  <c r="O3561" i="60"/>
  <c r="M3561" i="60"/>
  <c r="N3561" i="60"/>
  <c r="O3560" i="60"/>
  <c r="M3560" i="60"/>
  <c r="N3560" i="60"/>
  <c r="O3559" i="60"/>
  <c r="M3559" i="60"/>
  <c r="N3559" i="60"/>
  <c r="O3558" i="60"/>
  <c r="M3558" i="60"/>
  <c r="N3558" i="60"/>
  <c r="O3557" i="60"/>
  <c r="M3557" i="60"/>
  <c r="N3557" i="60"/>
  <c r="O3556" i="60"/>
  <c r="M3556" i="60"/>
  <c r="N3556" i="60"/>
  <c r="O3555" i="60"/>
  <c r="M3555" i="60"/>
  <c r="N3555" i="60"/>
  <c r="O3554" i="60"/>
  <c r="M3554" i="60"/>
  <c r="N3554" i="60"/>
  <c r="O3553" i="60"/>
  <c r="M3553" i="60"/>
  <c r="N3553" i="60"/>
  <c r="O3552" i="60"/>
  <c r="M3552" i="60"/>
  <c r="N3552" i="60"/>
  <c r="O3551" i="60"/>
  <c r="M3551" i="60"/>
  <c r="N3551" i="60"/>
  <c r="O3550" i="60"/>
  <c r="M3550" i="60"/>
  <c r="N3550" i="60"/>
  <c r="O3549" i="60"/>
  <c r="M3549" i="60"/>
  <c r="N3549" i="60"/>
  <c r="O3548" i="60"/>
  <c r="M3548" i="60"/>
  <c r="N3548" i="60"/>
  <c r="O3547" i="60"/>
  <c r="M3547" i="60"/>
  <c r="N3547" i="60"/>
  <c r="O3546" i="60"/>
  <c r="M3546" i="60"/>
  <c r="N3546" i="60"/>
  <c r="O3545" i="60"/>
  <c r="M3545" i="60"/>
  <c r="N3545" i="60"/>
  <c r="O3544" i="60"/>
  <c r="M3544" i="60"/>
  <c r="N3544" i="60"/>
  <c r="O3543" i="60"/>
  <c r="M3543" i="60"/>
  <c r="N3543" i="60"/>
  <c r="O3542" i="60"/>
  <c r="M3542" i="60"/>
  <c r="N3542" i="60"/>
  <c r="O3541" i="60"/>
  <c r="M3541" i="60"/>
  <c r="N3541" i="60"/>
  <c r="O3540" i="60"/>
  <c r="M3540" i="60"/>
  <c r="N3540" i="60"/>
  <c r="O3539" i="60"/>
  <c r="M3539" i="60"/>
  <c r="N3539" i="60"/>
  <c r="O3538" i="60"/>
  <c r="M3538" i="60"/>
  <c r="N3538" i="60"/>
  <c r="O3537" i="60"/>
  <c r="M3537" i="60"/>
  <c r="N3537" i="60"/>
  <c r="O3536" i="60"/>
  <c r="M3536" i="60"/>
  <c r="N3536" i="60"/>
  <c r="O3535" i="60"/>
  <c r="M3535" i="60"/>
  <c r="N3535" i="60"/>
  <c r="O3534" i="60"/>
  <c r="M3534" i="60"/>
  <c r="N3534" i="60"/>
  <c r="O3533" i="60"/>
  <c r="M3533" i="60"/>
  <c r="N3533" i="60"/>
  <c r="O3532" i="60"/>
  <c r="M3532" i="60"/>
  <c r="N3532" i="60"/>
  <c r="O3531" i="60"/>
  <c r="M3531" i="60"/>
  <c r="N3531" i="60"/>
  <c r="O3530" i="60"/>
  <c r="M3530" i="60"/>
  <c r="N3530" i="60"/>
  <c r="O3529" i="60"/>
  <c r="M3529" i="60"/>
  <c r="N3529" i="60"/>
  <c r="O3528" i="60"/>
  <c r="M3528" i="60"/>
  <c r="N3528" i="60"/>
  <c r="O3527" i="60"/>
  <c r="M3527" i="60"/>
  <c r="N3527" i="60"/>
  <c r="O3526" i="60"/>
  <c r="M3526" i="60"/>
  <c r="N3526" i="60"/>
  <c r="O3525" i="60"/>
  <c r="M3525" i="60"/>
  <c r="N3525" i="60"/>
  <c r="O3524" i="60"/>
  <c r="M3524" i="60"/>
  <c r="N3524" i="60"/>
  <c r="O3523" i="60"/>
  <c r="M3523" i="60"/>
  <c r="N3523" i="60"/>
  <c r="O3522" i="60"/>
  <c r="M3522" i="60"/>
  <c r="N3522" i="60"/>
  <c r="O3521" i="60"/>
  <c r="M3521" i="60"/>
  <c r="N3521" i="60"/>
  <c r="O3520" i="60"/>
  <c r="M3520" i="60"/>
  <c r="N3520" i="60"/>
  <c r="O3519" i="60"/>
  <c r="M3519" i="60"/>
  <c r="N3519" i="60"/>
  <c r="O3518" i="60"/>
  <c r="M3518" i="60"/>
  <c r="N3518" i="60"/>
  <c r="O3517" i="60"/>
  <c r="M3517" i="60"/>
  <c r="N3517" i="60"/>
  <c r="O3516" i="60"/>
  <c r="M3516" i="60"/>
  <c r="N3516" i="60"/>
  <c r="O3515" i="60"/>
  <c r="M3515" i="60"/>
  <c r="N3515" i="60"/>
  <c r="O3514" i="60"/>
  <c r="M3514" i="60"/>
  <c r="N3514" i="60"/>
  <c r="O3513" i="60"/>
  <c r="M3513" i="60"/>
  <c r="N3513" i="60"/>
  <c r="O3512" i="60"/>
  <c r="M3512" i="60"/>
  <c r="N3512" i="60"/>
  <c r="O3511" i="60"/>
  <c r="M3511" i="60"/>
  <c r="N3511" i="60"/>
  <c r="O3510" i="60"/>
  <c r="M3510" i="60"/>
  <c r="N3510" i="60"/>
  <c r="O3509" i="60"/>
  <c r="M3509" i="60"/>
  <c r="N3509" i="60"/>
  <c r="O3508" i="60"/>
  <c r="M3508" i="60"/>
  <c r="N3508" i="60"/>
  <c r="O3507" i="60"/>
  <c r="M3507" i="60"/>
  <c r="N3507" i="60"/>
  <c r="O3506" i="60"/>
  <c r="M3506" i="60"/>
  <c r="N3506" i="60"/>
  <c r="O3505" i="60"/>
  <c r="M3505" i="60"/>
  <c r="N3505" i="60"/>
  <c r="O3504" i="60"/>
  <c r="M3504" i="60"/>
  <c r="N3504" i="60"/>
  <c r="O3503" i="60"/>
  <c r="M3503" i="60"/>
  <c r="N3503" i="60"/>
  <c r="O3502" i="60"/>
  <c r="M3502" i="60"/>
  <c r="N3502" i="60"/>
  <c r="O3501" i="60"/>
  <c r="M3501" i="60"/>
  <c r="N3501" i="60"/>
  <c r="O3500" i="60"/>
  <c r="M3500" i="60"/>
  <c r="N3500" i="60"/>
  <c r="O3499" i="60"/>
  <c r="M3499" i="60"/>
  <c r="N3499" i="60"/>
  <c r="O3498" i="60"/>
  <c r="M3498" i="60"/>
  <c r="N3498" i="60"/>
  <c r="O3497" i="60"/>
  <c r="M3497" i="60"/>
  <c r="N3497" i="60"/>
  <c r="O3496" i="60"/>
  <c r="M3496" i="60"/>
  <c r="N3496" i="60"/>
  <c r="O3495" i="60"/>
  <c r="M3495" i="60"/>
  <c r="N3495" i="60"/>
  <c r="O3494" i="60"/>
  <c r="M3494" i="60"/>
  <c r="N3494" i="60"/>
  <c r="O3493" i="60"/>
  <c r="M3493" i="60"/>
  <c r="N3493" i="60"/>
  <c r="O3492" i="60"/>
  <c r="M3492" i="60"/>
  <c r="N3492" i="60"/>
  <c r="O3491" i="60"/>
  <c r="M3491" i="60"/>
  <c r="N3491" i="60"/>
  <c r="O3490" i="60"/>
  <c r="M3490" i="60"/>
  <c r="N3490" i="60"/>
  <c r="O3489" i="60"/>
  <c r="M3489" i="60"/>
  <c r="N3489" i="60"/>
  <c r="O3488" i="60"/>
  <c r="M3488" i="60"/>
  <c r="N3488" i="60"/>
  <c r="O3487" i="60"/>
  <c r="M3487" i="60"/>
  <c r="N3487" i="60"/>
  <c r="O3486" i="60"/>
  <c r="M3486" i="60"/>
  <c r="N3486" i="60"/>
  <c r="O3485" i="60"/>
  <c r="M3485" i="60"/>
  <c r="N3485" i="60"/>
  <c r="O3484" i="60"/>
  <c r="M3484" i="60"/>
  <c r="N3484" i="60"/>
  <c r="O3483" i="60"/>
  <c r="M3483" i="60"/>
  <c r="N3483" i="60"/>
  <c r="O3482" i="60"/>
  <c r="M3482" i="60"/>
  <c r="N3482" i="60"/>
  <c r="O3481" i="60"/>
  <c r="M3481" i="60"/>
  <c r="N3481" i="60"/>
  <c r="O3480" i="60"/>
  <c r="M3480" i="60"/>
  <c r="N3480" i="60"/>
  <c r="O3479" i="60"/>
  <c r="M3479" i="60"/>
  <c r="N3479" i="60"/>
  <c r="O3478" i="60"/>
  <c r="M3478" i="60"/>
  <c r="N3478" i="60"/>
  <c r="O3477" i="60"/>
  <c r="M3477" i="60"/>
  <c r="N3477" i="60"/>
  <c r="O3476" i="60"/>
  <c r="M3476" i="60"/>
  <c r="N3476" i="60"/>
  <c r="O3475" i="60"/>
  <c r="M3475" i="60"/>
  <c r="N3475" i="60"/>
  <c r="O3474" i="60"/>
  <c r="M3474" i="60"/>
  <c r="N3474" i="60"/>
  <c r="O3473" i="60"/>
  <c r="M3473" i="60"/>
  <c r="N3473" i="60"/>
  <c r="O3472" i="60"/>
  <c r="M3472" i="60"/>
  <c r="N3472" i="60"/>
  <c r="O3471" i="60"/>
  <c r="M3471" i="60"/>
  <c r="N3471" i="60"/>
  <c r="O3470" i="60"/>
  <c r="M3470" i="60"/>
  <c r="N3470" i="60"/>
  <c r="O3469" i="60"/>
  <c r="M3469" i="60"/>
  <c r="N3469" i="60"/>
  <c r="O3468" i="60"/>
  <c r="M3468" i="60"/>
  <c r="N3468" i="60"/>
  <c r="O3467" i="60"/>
  <c r="M3467" i="60"/>
  <c r="N3467" i="60"/>
  <c r="O3466" i="60"/>
  <c r="M3466" i="60"/>
  <c r="N3466" i="60"/>
  <c r="O3465" i="60"/>
  <c r="M3465" i="60"/>
  <c r="N3465" i="60"/>
  <c r="O3464" i="60"/>
  <c r="M3464" i="60"/>
  <c r="N3464" i="60"/>
  <c r="O3463" i="60"/>
  <c r="M3463" i="60"/>
  <c r="N3463" i="60"/>
  <c r="O3462" i="60"/>
  <c r="M3462" i="60"/>
  <c r="N3462" i="60"/>
  <c r="O3461" i="60"/>
  <c r="M3461" i="60"/>
  <c r="N3461" i="60"/>
  <c r="O3460" i="60"/>
  <c r="M3460" i="60"/>
  <c r="N3460" i="60"/>
  <c r="O3459" i="60"/>
  <c r="M3459" i="60"/>
  <c r="N3459" i="60"/>
  <c r="O3458" i="60"/>
  <c r="M3458" i="60"/>
  <c r="N3458" i="60"/>
  <c r="O3457" i="60"/>
  <c r="M3457" i="60"/>
  <c r="N3457" i="60"/>
  <c r="O3456" i="60"/>
  <c r="M3456" i="60"/>
  <c r="N3456" i="60"/>
  <c r="O3455" i="60"/>
  <c r="M3455" i="60"/>
  <c r="N3455" i="60"/>
  <c r="O3454" i="60"/>
  <c r="M3454" i="60"/>
  <c r="N3454" i="60"/>
  <c r="O3453" i="60"/>
  <c r="M3453" i="60"/>
  <c r="N3453" i="60"/>
  <c r="O3452" i="60"/>
  <c r="M3452" i="60"/>
  <c r="N3452" i="60"/>
  <c r="O3451" i="60"/>
  <c r="M3451" i="60"/>
  <c r="N3451" i="60"/>
  <c r="O3450" i="60"/>
  <c r="M3450" i="60"/>
  <c r="N3450" i="60"/>
  <c r="O3449" i="60"/>
  <c r="M3449" i="60"/>
  <c r="N3449" i="60"/>
  <c r="O3448" i="60"/>
  <c r="M3448" i="60"/>
  <c r="N3448" i="60"/>
  <c r="O3447" i="60"/>
  <c r="M3447" i="60"/>
  <c r="N3447" i="60"/>
  <c r="O3446" i="60"/>
  <c r="M3446" i="60"/>
  <c r="N3446" i="60"/>
  <c r="O3445" i="60"/>
  <c r="M3445" i="60"/>
  <c r="N3445" i="60"/>
  <c r="O3444" i="60"/>
  <c r="M3444" i="60"/>
  <c r="N3444" i="60"/>
  <c r="O3443" i="60"/>
  <c r="M3443" i="60"/>
  <c r="N3443" i="60"/>
  <c r="O3442" i="60"/>
  <c r="M3442" i="60"/>
  <c r="N3442" i="60"/>
  <c r="O3441" i="60"/>
  <c r="M3441" i="60"/>
  <c r="N3441" i="60"/>
  <c r="O3440" i="60"/>
  <c r="M3440" i="60"/>
  <c r="N3440" i="60"/>
  <c r="O3439" i="60"/>
  <c r="M3439" i="60"/>
  <c r="N3439" i="60"/>
  <c r="O3438" i="60"/>
  <c r="M3438" i="60"/>
  <c r="N3438" i="60"/>
  <c r="O3437" i="60"/>
  <c r="M3437" i="60"/>
  <c r="N3437" i="60"/>
  <c r="O3436" i="60"/>
  <c r="M3436" i="60"/>
  <c r="N3436" i="60"/>
  <c r="O3435" i="60"/>
  <c r="M3435" i="60"/>
  <c r="N3435" i="60"/>
  <c r="O3434" i="60"/>
  <c r="M3434" i="60"/>
  <c r="N3434" i="60"/>
  <c r="O3433" i="60"/>
  <c r="M3433" i="60"/>
  <c r="N3433" i="60"/>
  <c r="O3432" i="60"/>
  <c r="M3432" i="60"/>
  <c r="N3432" i="60"/>
  <c r="O3431" i="60"/>
  <c r="M3431" i="60"/>
  <c r="N3431" i="60"/>
  <c r="O3430" i="60"/>
  <c r="M3430" i="60"/>
  <c r="N3430" i="60"/>
  <c r="O3429" i="60"/>
  <c r="M3429" i="60"/>
  <c r="N3429" i="60"/>
  <c r="O3428" i="60"/>
  <c r="M3428" i="60"/>
  <c r="N3428" i="60"/>
  <c r="O3427" i="60"/>
  <c r="M3427" i="60"/>
  <c r="N3427" i="60"/>
  <c r="O3426" i="60"/>
  <c r="M3426" i="60"/>
  <c r="N3426" i="60"/>
  <c r="O3425" i="60"/>
  <c r="M3425" i="60"/>
  <c r="N3425" i="60"/>
  <c r="O3424" i="60"/>
  <c r="M3424" i="60"/>
  <c r="N3424" i="60"/>
  <c r="O3423" i="60"/>
  <c r="M3423" i="60"/>
  <c r="N3423" i="60"/>
  <c r="O3422" i="60"/>
  <c r="M3422" i="60"/>
  <c r="N3422" i="60"/>
  <c r="O3421" i="60"/>
  <c r="M3421" i="60"/>
  <c r="N3421" i="60"/>
  <c r="O3420" i="60"/>
  <c r="M3420" i="60"/>
  <c r="N3420" i="60"/>
  <c r="O3419" i="60"/>
  <c r="M3419" i="60"/>
  <c r="N3419" i="60"/>
  <c r="O3418" i="60"/>
  <c r="M3418" i="60"/>
  <c r="N3418" i="60"/>
  <c r="O3417" i="60"/>
  <c r="M3417" i="60"/>
  <c r="N3417" i="60"/>
  <c r="O3416" i="60"/>
  <c r="M3416" i="60"/>
  <c r="N3416" i="60"/>
  <c r="O3415" i="60"/>
  <c r="M3415" i="60"/>
  <c r="N3415" i="60"/>
  <c r="O3414" i="60"/>
  <c r="M3414" i="60"/>
  <c r="N3414" i="60"/>
  <c r="O3413" i="60"/>
  <c r="M3413" i="60"/>
  <c r="N3413" i="60"/>
  <c r="O3412" i="60"/>
  <c r="M3412" i="60"/>
  <c r="N3412" i="60"/>
  <c r="O3411" i="60"/>
  <c r="M3411" i="60"/>
  <c r="N3411" i="60"/>
  <c r="O3410" i="60"/>
  <c r="M3410" i="60"/>
  <c r="N3410" i="60"/>
  <c r="O3409" i="60"/>
  <c r="M3409" i="60"/>
  <c r="N3409" i="60"/>
  <c r="O3408" i="60"/>
  <c r="M3408" i="60"/>
  <c r="N3408" i="60"/>
  <c r="O3407" i="60"/>
  <c r="M3407" i="60"/>
  <c r="N3407" i="60"/>
  <c r="O3406" i="60"/>
  <c r="M3406" i="60"/>
  <c r="N3406" i="60"/>
  <c r="O3405" i="60"/>
  <c r="M3405" i="60"/>
  <c r="N3405" i="60"/>
  <c r="O3404" i="60"/>
  <c r="M3404" i="60"/>
  <c r="N3404" i="60"/>
  <c r="O3403" i="60"/>
  <c r="M3403" i="60"/>
  <c r="N3403" i="60"/>
  <c r="O3402" i="60"/>
  <c r="M3402" i="60"/>
  <c r="N3402" i="60"/>
  <c r="O3401" i="60"/>
  <c r="M3401" i="60"/>
  <c r="N3401" i="60"/>
  <c r="O3400" i="60"/>
  <c r="M3400" i="60"/>
  <c r="N3400" i="60"/>
  <c r="O3399" i="60"/>
  <c r="M3399" i="60"/>
  <c r="N3399" i="60"/>
  <c r="O3398" i="60"/>
  <c r="M3398" i="60"/>
  <c r="N3398" i="60"/>
  <c r="O3397" i="60"/>
  <c r="M3397" i="60"/>
  <c r="N3397" i="60"/>
  <c r="O3396" i="60"/>
  <c r="M3396" i="60"/>
  <c r="N3396" i="60"/>
  <c r="O3395" i="60"/>
  <c r="M3395" i="60"/>
  <c r="N3395" i="60"/>
  <c r="O3394" i="60"/>
  <c r="M3394" i="60"/>
  <c r="N3394" i="60"/>
  <c r="O3393" i="60"/>
  <c r="M3393" i="60"/>
  <c r="N3393" i="60"/>
  <c r="O3392" i="60"/>
  <c r="M3392" i="60"/>
  <c r="N3392" i="60"/>
  <c r="O3391" i="60"/>
  <c r="M3391" i="60"/>
  <c r="N3391" i="60"/>
  <c r="O3390" i="60"/>
  <c r="M3390" i="60"/>
  <c r="N3390" i="60"/>
  <c r="O3389" i="60"/>
  <c r="M3389" i="60"/>
  <c r="N3389" i="60"/>
  <c r="O3388" i="60"/>
  <c r="M3388" i="60"/>
  <c r="N3388" i="60"/>
  <c r="O3387" i="60"/>
  <c r="M3387" i="60"/>
  <c r="N3387" i="60"/>
  <c r="O3386" i="60"/>
  <c r="M3386" i="60"/>
  <c r="N3386" i="60"/>
  <c r="O3385" i="60"/>
  <c r="M3385" i="60"/>
  <c r="N3385" i="60"/>
  <c r="O3384" i="60"/>
  <c r="M3384" i="60"/>
  <c r="N3384" i="60"/>
  <c r="O3383" i="60"/>
  <c r="M3383" i="60"/>
  <c r="N3383" i="60"/>
  <c r="O3382" i="60"/>
  <c r="M3382" i="60"/>
  <c r="N3382" i="60"/>
  <c r="O3381" i="60"/>
  <c r="M3381" i="60"/>
  <c r="N3381" i="60"/>
  <c r="O3380" i="60"/>
  <c r="M3380" i="60"/>
  <c r="N3380" i="60"/>
  <c r="O3379" i="60"/>
  <c r="M3379" i="60"/>
  <c r="N3379" i="60"/>
  <c r="O3378" i="60"/>
  <c r="M3378" i="60"/>
  <c r="N3378" i="60"/>
  <c r="O3377" i="60"/>
  <c r="M3377" i="60"/>
  <c r="N3377" i="60"/>
  <c r="O3376" i="60"/>
  <c r="M3376" i="60"/>
  <c r="N3376" i="60"/>
  <c r="O3375" i="60"/>
  <c r="M3375" i="60"/>
  <c r="N3375" i="60"/>
  <c r="O3374" i="60"/>
  <c r="M3374" i="60"/>
  <c r="N3374" i="60"/>
  <c r="O3373" i="60"/>
  <c r="M3373" i="60"/>
  <c r="N3373" i="60"/>
  <c r="O3372" i="60"/>
  <c r="M3372" i="60"/>
  <c r="N3372" i="60"/>
  <c r="O3371" i="60"/>
  <c r="M3371" i="60"/>
  <c r="N3371" i="60"/>
  <c r="O3370" i="60"/>
  <c r="M3370" i="60"/>
  <c r="N3370" i="60"/>
  <c r="O3369" i="60"/>
  <c r="M3369" i="60"/>
  <c r="N3369" i="60"/>
  <c r="O3368" i="60"/>
  <c r="M3368" i="60"/>
  <c r="N3368" i="60"/>
  <c r="O3367" i="60"/>
  <c r="M3367" i="60"/>
  <c r="N3367" i="60"/>
  <c r="O3366" i="60"/>
  <c r="M3366" i="60"/>
  <c r="N3366" i="60"/>
  <c r="O3365" i="60"/>
  <c r="M3365" i="60"/>
  <c r="N3365" i="60"/>
  <c r="O3364" i="60"/>
  <c r="M3364" i="60"/>
  <c r="N3364" i="60"/>
  <c r="O3363" i="60"/>
  <c r="M3363" i="60"/>
  <c r="N3363" i="60"/>
  <c r="O3362" i="60"/>
  <c r="M3362" i="60"/>
  <c r="N3362" i="60"/>
  <c r="O3361" i="60"/>
  <c r="M3361" i="60"/>
  <c r="N3361" i="60"/>
  <c r="O3360" i="60"/>
  <c r="M3360" i="60"/>
  <c r="N3360" i="60"/>
  <c r="O3359" i="60"/>
  <c r="M3359" i="60"/>
  <c r="N3359" i="60"/>
  <c r="O3358" i="60"/>
  <c r="M3358" i="60"/>
  <c r="N3358" i="60"/>
  <c r="O3357" i="60"/>
  <c r="M3357" i="60"/>
  <c r="N3357" i="60"/>
  <c r="O3356" i="60"/>
  <c r="M3356" i="60"/>
  <c r="N3356" i="60"/>
  <c r="O3355" i="60"/>
  <c r="M3355" i="60"/>
  <c r="N3355" i="60"/>
  <c r="O3354" i="60"/>
  <c r="M3354" i="60"/>
  <c r="N3354" i="60"/>
  <c r="O3353" i="60"/>
  <c r="M3353" i="60"/>
  <c r="N3353" i="60"/>
  <c r="O3352" i="60"/>
  <c r="M3352" i="60"/>
  <c r="N3352" i="60"/>
  <c r="O3351" i="60"/>
  <c r="M3351" i="60"/>
  <c r="N3351" i="60"/>
  <c r="O3350" i="60"/>
  <c r="M3350" i="60"/>
  <c r="N3350" i="60"/>
  <c r="O3349" i="60"/>
  <c r="M3349" i="60"/>
  <c r="N3349" i="60"/>
  <c r="O3348" i="60"/>
  <c r="M3348" i="60"/>
  <c r="N3348" i="60"/>
  <c r="O3347" i="60"/>
  <c r="M3347" i="60"/>
  <c r="N3347" i="60"/>
  <c r="O3346" i="60"/>
  <c r="M3346" i="60"/>
  <c r="N3346" i="60"/>
  <c r="O3345" i="60"/>
  <c r="M3345" i="60"/>
  <c r="N3345" i="60"/>
  <c r="O3344" i="60"/>
  <c r="M3344" i="60"/>
  <c r="N3344" i="60"/>
  <c r="O3343" i="60"/>
  <c r="M3343" i="60"/>
  <c r="N3343" i="60"/>
  <c r="O3342" i="60"/>
  <c r="M3342" i="60"/>
  <c r="N3342" i="60"/>
  <c r="O3341" i="60"/>
  <c r="M3341" i="60"/>
  <c r="N3341" i="60"/>
  <c r="O3340" i="60"/>
  <c r="M3340" i="60"/>
  <c r="N3340" i="60"/>
  <c r="O3339" i="60"/>
  <c r="M3339" i="60"/>
  <c r="N3339" i="60"/>
  <c r="O3338" i="60"/>
  <c r="M3338" i="60"/>
  <c r="N3338" i="60"/>
  <c r="O3337" i="60"/>
  <c r="M3337" i="60"/>
  <c r="N3337" i="60"/>
  <c r="O3336" i="60"/>
  <c r="M3336" i="60"/>
  <c r="N3336" i="60"/>
  <c r="O3335" i="60"/>
  <c r="M3335" i="60"/>
  <c r="N3335" i="60"/>
  <c r="O3334" i="60"/>
  <c r="M3334" i="60"/>
  <c r="N3334" i="60"/>
  <c r="O3333" i="60"/>
  <c r="M3333" i="60"/>
  <c r="N3333" i="60"/>
  <c r="O3332" i="60"/>
  <c r="M3332" i="60"/>
  <c r="N3332" i="60"/>
  <c r="O3331" i="60"/>
  <c r="M3331" i="60"/>
  <c r="N3331" i="60"/>
  <c r="O3330" i="60"/>
  <c r="M3330" i="60"/>
  <c r="N3330" i="60"/>
  <c r="O3329" i="60"/>
  <c r="M3329" i="60"/>
  <c r="N3329" i="60"/>
  <c r="O3328" i="60"/>
  <c r="M3328" i="60"/>
  <c r="N3328" i="60"/>
  <c r="O3327" i="60"/>
  <c r="M3327" i="60"/>
  <c r="N3327" i="60"/>
  <c r="O3326" i="60"/>
  <c r="M3326" i="60"/>
  <c r="N3326" i="60"/>
  <c r="O3325" i="60"/>
  <c r="M3325" i="60"/>
  <c r="N3325" i="60"/>
  <c r="O3324" i="60"/>
  <c r="M3324" i="60"/>
  <c r="N3324" i="60"/>
  <c r="O3323" i="60"/>
  <c r="M3323" i="60"/>
  <c r="N3323" i="60"/>
  <c r="O3322" i="60"/>
  <c r="M3322" i="60"/>
  <c r="N3322" i="60"/>
  <c r="O3321" i="60"/>
  <c r="M3321" i="60"/>
  <c r="N3321" i="60"/>
  <c r="O3320" i="60"/>
  <c r="M3320" i="60"/>
  <c r="N3320" i="60"/>
  <c r="O3319" i="60"/>
  <c r="M3319" i="60"/>
  <c r="N3319" i="60"/>
  <c r="O3318" i="60"/>
  <c r="M3318" i="60"/>
  <c r="N3318" i="60"/>
  <c r="O3317" i="60"/>
  <c r="M3317" i="60"/>
  <c r="N3317" i="60"/>
  <c r="O3316" i="60"/>
  <c r="M3316" i="60"/>
  <c r="N3316" i="60"/>
  <c r="O3315" i="60"/>
  <c r="M3315" i="60"/>
  <c r="N3315" i="60"/>
  <c r="O3314" i="60"/>
  <c r="M3314" i="60"/>
  <c r="N3314" i="60"/>
  <c r="O3313" i="60"/>
  <c r="M3313" i="60"/>
  <c r="N3313" i="60"/>
  <c r="O3312" i="60"/>
  <c r="M3312" i="60"/>
  <c r="N3312" i="60"/>
  <c r="O3311" i="60"/>
  <c r="M3311" i="60"/>
  <c r="N3311" i="60"/>
  <c r="O3310" i="60"/>
  <c r="M3310" i="60"/>
  <c r="N3310" i="60"/>
  <c r="O3309" i="60"/>
  <c r="M3309" i="60"/>
  <c r="N3309" i="60"/>
  <c r="O3308" i="60"/>
  <c r="M3308" i="60"/>
  <c r="N3308" i="60"/>
  <c r="O3307" i="60"/>
  <c r="M3307" i="60"/>
  <c r="N3307" i="60"/>
  <c r="O3306" i="60"/>
  <c r="M3306" i="60"/>
  <c r="N3306" i="60"/>
  <c r="O3305" i="60"/>
  <c r="M3305" i="60"/>
  <c r="N3305" i="60"/>
  <c r="O3304" i="60"/>
  <c r="M3304" i="60"/>
  <c r="N3304" i="60"/>
  <c r="O3303" i="60"/>
  <c r="M3303" i="60"/>
  <c r="N3303" i="60"/>
  <c r="O3302" i="60"/>
  <c r="M3302" i="60"/>
  <c r="N3302" i="60"/>
  <c r="O3301" i="60"/>
  <c r="M3301" i="60"/>
  <c r="N3301" i="60"/>
  <c r="O3300" i="60"/>
  <c r="M3300" i="60"/>
  <c r="N3300" i="60"/>
  <c r="O3299" i="60"/>
  <c r="M3299" i="60"/>
  <c r="N3299" i="60"/>
  <c r="O3298" i="60"/>
  <c r="M3298" i="60"/>
  <c r="N3298" i="60"/>
  <c r="O3297" i="60"/>
  <c r="M3297" i="60"/>
  <c r="N3297" i="60"/>
  <c r="O3296" i="60"/>
  <c r="M3296" i="60"/>
  <c r="N3296" i="60"/>
  <c r="O3295" i="60"/>
  <c r="M3295" i="60"/>
  <c r="N3295" i="60"/>
  <c r="O3294" i="60"/>
  <c r="M3294" i="60"/>
  <c r="N3294" i="60"/>
  <c r="O3293" i="60"/>
  <c r="M3293" i="60"/>
  <c r="N3293" i="60"/>
  <c r="O3292" i="60"/>
  <c r="M3292" i="60"/>
  <c r="N3292" i="60"/>
  <c r="O3291" i="60"/>
  <c r="M3291" i="60"/>
  <c r="N3291" i="60"/>
  <c r="O3290" i="60"/>
  <c r="M3290" i="60"/>
  <c r="N3290" i="60"/>
  <c r="O3289" i="60"/>
  <c r="M3289" i="60"/>
  <c r="N3289" i="60"/>
  <c r="O3288" i="60"/>
  <c r="M3288" i="60"/>
  <c r="N3288" i="60"/>
  <c r="O3287" i="60"/>
  <c r="M3287" i="60"/>
  <c r="N3287" i="60"/>
  <c r="O3286" i="60"/>
  <c r="M3286" i="60"/>
  <c r="N3286" i="60"/>
  <c r="O3285" i="60"/>
  <c r="M3285" i="60"/>
  <c r="N3285" i="60"/>
  <c r="O3284" i="60"/>
  <c r="M3284" i="60"/>
  <c r="N3284" i="60"/>
  <c r="O3283" i="60"/>
  <c r="M3283" i="60"/>
  <c r="N3283" i="60"/>
  <c r="O3282" i="60"/>
  <c r="M3282" i="60"/>
  <c r="N3282" i="60"/>
  <c r="O3281" i="60"/>
  <c r="M3281" i="60"/>
  <c r="N3281" i="60"/>
  <c r="O3280" i="60"/>
  <c r="M3280" i="60"/>
  <c r="N3280" i="60"/>
  <c r="O3279" i="60"/>
  <c r="M3279" i="60"/>
  <c r="N3279" i="60"/>
  <c r="O3278" i="60"/>
  <c r="M3278" i="60"/>
  <c r="N3278" i="60"/>
  <c r="O3277" i="60"/>
  <c r="M3277" i="60"/>
  <c r="N3277" i="60"/>
  <c r="O3276" i="60"/>
  <c r="M3276" i="60"/>
  <c r="N3276" i="60"/>
  <c r="O3275" i="60"/>
  <c r="M3275" i="60"/>
  <c r="N3275" i="60"/>
  <c r="O3274" i="60"/>
  <c r="M3274" i="60"/>
  <c r="N3274" i="60"/>
  <c r="O3273" i="60"/>
  <c r="M3273" i="60"/>
  <c r="N3273" i="60"/>
  <c r="O3272" i="60"/>
  <c r="M3272" i="60"/>
  <c r="N3272" i="60"/>
  <c r="O3271" i="60"/>
  <c r="M3271" i="60"/>
  <c r="N3271" i="60"/>
  <c r="O3270" i="60"/>
  <c r="M3270" i="60"/>
  <c r="N3270" i="60"/>
  <c r="O3269" i="60"/>
  <c r="M3269" i="60"/>
  <c r="N3269" i="60"/>
  <c r="O3268" i="60"/>
  <c r="M3268" i="60"/>
  <c r="N3268" i="60"/>
  <c r="O3267" i="60"/>
  <c r="M3267" i="60"/>
  <c r="N3267" i="60"/>
  <c r="O3266" i="60"/>
  <c r="M3266" i="60"/>
  <c r="N3266" i="60"/>
  <c r="O3265" i="60"/>
  <c r="M3265" i="60"/>
  <c r="N3265" i="60"/>
  <c r="O3264" i="60"/>
  <c r="M3264" i="60"/>
  <c r="N3264" i="60"/>
  <c r="O3263" i="60"/>
  <c r="M3263" i="60"/>
  <c r="N3263" i="60"/>
  <c r="O3262" i="60"/>
  <c r="M3262" i="60"/>
  <c r="N3262" i="60"/>
  <c r="O3261" i="60"/>
  <c r="M3261" i="60"/>
  <c r="N3261" i="60"/>
  <c r="O3260" i="60"/>
  <c r="M3260" i="60"/>
  <c r="N3260" i="60"/>
  <c r="O3259" i="60"/>
  <c r="M3259" i="60"/>
  <c r="N3259" i="60"/>
  <c r="O3258" i="60"/>
  <c r="M3258" i="60"/>
  <c r="N3258" i="60"/>
  <c r="O3257" i="60"/>
  <c r="M3257" i="60"/>
  <c r="N3257" i="60"/>
  <c r="O3256" i="60"/>
  <c r="M3256" i="60"/>
  <c r="N3256" i="60"/>
  <c r="O3255" i="60"/>
  <c r="M3255" i="60"/>
  <c r="N3255" i="60"/>
  <c r="O3254" i="60"/>
  <c r="M3254" i="60"/>
  <c r="N3254" i="60"/>
  <c r="O3253" i="60"/>
  <c r="M3253" i="60"/>
  <c r="N3253" i="60"/>
  <c r="O3252" i="60"/>
  <c r="M3252" i="60"/>
  <c r="N3252" i="60"/>
  <c r="O3251" i="60"/>
  <c r="M3251" i="60"/>
  <c r="N3251" i="60"/>
  <c r="O3250" i="60"/>
  <c r="M3250" i="60"/>
  <c r="N3250" i="60"/>
  <c r="O3249" i="60"/>
  <c r="M3249" i="60"/>
  <c r="N3249" i="60"/>
  <c r="O3248" i="60"/>
  <c r="M3248" i="60"/>
  <c r="N3248" i="60"/>
  <c r="O3247" i="60"/>
  <c r="M3247" i="60"/>
  <c r="N3247" i="60"/>
  <c r="O3246" i="60"/>
  <c r="M3246" i="60"/>
  <c r="N3246" i="60"/>
  <c r="O3245" i="60"/>
  <c r="M3245" i="60"/>
  <c r="N3245" i="60"/>
  <c r="O3244" i="60"/>
  <c r="M3244" i="60"/>
  <c r="N3244" i="60"/>
  <c r="O3243" i="60"/>
  <c r="M3243" i="60"/>
  <c r="N3243" i="60"/>
  <c r="O3242" i="60"/>
  <c r="M3242" i="60"/>
  <c r="N3242" i="60"/>
  <c r="O3241" i="60"/>
  <c r="M3241" i="60"/>
  <c r="N3241" i="60"/>
  <c r="O3240" i="60"/>
  <c r="M3240" i="60"/>
  <c r="N3240" i="60"/>
  <c r="O3239" i="60"/>
  <c r="M3239" i="60"/>
  <c r="N3239" i="60"/>
  <c r="O3238" i="60"/>
  <c r="M3238" i="60"/>
  <c r="N3238" i="60"/>
  <c r="O3237" i="60"/>
  <c r="M3237" i="60"/>
  <c r="N3237" i="60"/>
  <c r="O3236" i="60"/>
  <c r="M3236" i="60"/>
  <c r="N3236" i="60"/>
  <c r="O3235" i="60"/>
  <c r="M3235" i="60"/>
  <c r="N3235" i="60"/>
  <c r="O3234" i="60"/>
  <c r="M3234" i="60"/>
  <c r="N3234" i="60"/>
  <c r="O3233" i="60"/>
  <c r="M3233" i="60"/>
  <c r="N3233" i="60"/>
  <c r="O3232" i="60"/>
  <c r="M3232" i="60"/>
  <c r="N3232" i="60"/>
  <c r="O3231" i="60"/>
  <c r="M3231" i="60"/>
  <c r="N3231" i="60"/>
  <c r="O3230" i="60"/>
  <c r="M3230" i="60"/>
  <c r="N3230" i="60"/>
  <c r="O3229" i="60"/>
  <c r="M3229" i="60"/>
  <c r="N3229" i="60"/>
  <c r="O3228" i="60"/>
  <c r="M3228" i="60"/>
  <c r="N3228" i="60"/>
  <c r="O3227" i="60"/>
  <c r="M3227" i="60"/>
  <c r="N3227" i="60"/>
  <c r="O3226" i="60"/>
  <c r="M3226" i="60"/>
  <c r="N3226" i="60"/>
  <c r="O3225" i="60"/>
  <c r="M3225" i="60"/>
  <c r="N3225" i="60"/>
  <c r="O3224" i="60"/>
  <c r="M3224" i="60"/>
  <c r="N3224" i="60"/>
  <c r="O3223" i="60"/>
  <c r="M3223" i="60"/>
  <c r="N3223" i="60"/>
  <c r="O3222" i="60"/>
  <c r="M3222" i="60"/>
  <c r="N3222" i="60"/>
  <c r="O3221" i="60"/>
  <c r="M3221" i="60"/>
  <c r="N3221" i="60"/>
  <c r="O3220" i="60"/>
  <c r="M3220" i="60"/>
  <c r="N3220" i="60"/>
  <c r="O3219" i="60"/>
  <c r="M3219" i="60"/>
  <c r="N3219" i="60"/>
  <c r="O3218" i="60"/>
  <c r="M3218" i="60"/>
  <c r="N3218" i="60"/>
  <c r="O3217" i="60"/>
  <c r="M3217" i="60"/>
  <c r="N3217" i="60"/>
  <c r="O3216" i="60"/>
  <c r="M3216" i="60"/>
  <c r="N3216" i="60"/>
  <c r="O3215" i="60"/>
  <c r="M3215" i="60"/>
  <c r="N3215" i="60"/>
  <c r="O3214" i="60"/>
  <c r="M3214" i="60"/>
  <c r="N3214" i="60"/>
  <c r="O3213" i="60"/>
  <c r="M3213" i="60"/>
  <c r="N3213" i="60"/>
  <c r="O3212" i="60"/>
  <c r="M3212" i="60"/>
  <c r="N3212" i="60"/>
  <c r="O3211" i="60"/>
  <c r="M3211" i="60"/>
  <c r="N3211" i="60"/>
  <c r="O3210" i="60"/>
  <c r="M3210" i="60"/>
  <c r="N3210" i="60"/>
  <c r="O3209" i="60"/>
  <c r="M3209" i="60"/>
  <c r="N3209" i="60"/>
  <c r="O3208" i="60"/>
  <c r="M3208" i="60"/>
  <c r="N3208" i="60"/>
  <c r="O3207" i="60"/>
  <c r="M3207" i="60"/>
  <c r="N3207" i="60"/>
  <c r="O3206" i="60"/>
  <c r="M3206" i="60"/>
  <c r="N3206" i="60"/>
  <c r="O3205" i="60"/>
  <c r="M3205" i="60"/>
  <c r="N3205" i="60"/>
  <c r="O3204" i="60"/>
  <c r="M3204" i="60"/>
  <c r="N3204" i="60"/>
  <c r="O3203" i="60"/>
  <c r="M3203" i="60"/>
  <c r="N3203" i="60"/>
  <c r="O3202" i="60"/>
  <c r="M3202" i="60"/>
  <c r="N3202" i="60"/>
  <c r="O3201" i="60"/>
  <c r="M3201" i="60"/>
  <c r="N3201" i="60"/>
  <c r="O3200" i="60"/>
  <c r="M3200" i="60"/>
  <c r="N3200" i="60"/>
  <c r="O3199" i="60"/>
  <c r="M3199" i="60"/>
  <c r="N3199" i="60"/>
  <c r="O3198" i="60"/>
  <c r="M3198" i="60"/>
  <c r="N3198" i="60"/>
  <c r="O3197" i="60"/>
  <c r="M3197" i="60"/>
  <c r="N3197" i="60"/>
  <c r="O3196" i="60"/>
  <c r="M3196" i="60"/>
  <c r="N3196" i="60"/>
  <c r="O3195" i="60"/>
  <c r="M3195" i="60"/>
  <c r="N3195" i="60"/>
  <c r="O3194" i="60"/>
  <c r="M3194" i="60"/>
  <c r="N3194" i="60"/>
  <c r="O3193" i="60"/>
  <c r="M3193" i="60"/>
  <c r="N3193" i="60"/>
  <c r="O3192" i="60"/>
  <c r="M3192" i="60"/>
  <c r="N3192" i="60"/>
  <c r="O3191" i="60"/>
  <c r="M3191" i="60"/>
  <c r="N3191" i="60"/>
  <c r="O3190" i="60"/>
  <c r="M3190" i="60"/>
  <c r="N3190" i="60"/>
  <c r="O3189" i="60"/>
  <c r="M3189" i="60"/>
  <c r="N3189" i="60"/>
  <c r="O3188" i="60"/>
  <c r="M3188" i="60"/>
  <c r="N3188" i="60"/>
  <c r="O3187" i="60"/>
  <c r="M3187" i="60"/>
  <c r="N3187" i="60"/>
  <c r="O3186" i="60"/>
  <c r="M3186" i="60"/>
  <c r="N3186" i="60"/>
  <c r="O3185" i="60"/>
  <c r="M3185" i="60"/>
  <c r="N3185" i="60"/>
  <c r="O3184" i="60"/>
  <c r="M3184" i="60"/>
  <c r="N3184" i="60"/>
  <c r="O3183" i="60"/>
  <c r="M3183" i="60"/>
  <c r="N3183" i="60"/>
  <c r="O3182" i="60"/>
  <c r="M3182" i="60"/>
  <c r="N3182" i="60"/>
  <c r="O3181" i="60"/>
  <c r="M3181" i="60"/>
  <c r="N3181" i="60"/>
  <c r="O3180" i="60"/>
  <c r="M3180" i="60"/>
  <c r="N3180" i="60"/>
  <c r="O3179" i="60"/>
  <c r="M3179" i="60"/>
  <c r="N3179" i="60"/>
  <c r="O3178" i="60"/>
  <c r="M3178" i="60"/>
  <c r="N3178" i="60"/>
  <c r="O3177" i="60"/>
  <c r="M3177" i="60"/>
  <c r="N3177" i="60"/>
  <c r="O3176" i="60"/>
  <c r="M3176" i="60"/>
  <c r="N3176" i="60"/>
  <c r="O3175" i="60"/>
  <c r="M3175" i="60"/>
  <c r="N3175" i="60"/>
  <c r="O3174" i="60"/>
  <c r="M3174" i="60"/>
  <c r="N3174" i="60"/>
  <c r="O3173" i="60"/>
  <c r="M3173" i="60"/>
  <c r="N3173" i="60"/>
  <c r="O3172" i="60"/>
  <c r="M3172" i="60"/>
  <c r="N3172" i="60"/>
  <c r="O3171" i="60"/>
  <c r="M3171" i="60"/>
  <c r="N3171" i="60"/>
  <c r="O3170" i="60"/>
  <c r="M3170" i="60"/>
  <c r="N3170" i="60"/>
  <c r="O3169" i="60"/>
  <c r="M3169" i="60"/>
  <c r="N3169" i="60"/>
  <c r="O3168" i="60"/>
  <c r="M3168" i="60"/>
  <c r="N3168" i="60"/>
  <c r="O3167" i="60"/>
  <c r="M3167" i="60"/>
  <c r="N3167" i="60"/>
  <c r="O3166" i="60"/>
  <c r="M3166" i="60"/>
  <c r="N3166" i="60"/>
  <c r="O3165" i="60"/>
  <c r="M3165" i="60"/>
  <c r="N3165" i="60"/>
  <c r="O3164" i="60"/>
  <c r="M3164" i="60"/>
  <c r="N3164" i="60"/>
  <c r="O3163" i="60"/>
  <c r="M3163" i="60"/>
  <c r="N3163" i="60"/>
  <c r="O3162" i="60"/>
  <c r="M3162" i="60"/>
  <c r="N3162" i="60"/>
  <c r="O3161" i="60"/>
  <c r="M3161" i="60"/>
  <c r="N3161" i="60"/>
  <c r="O3160" i="60"/>
  <c r="M3160" i="60"/>
  <c r="N3160" i="60"/>
  <c r="O3159" i="60"/>
  <c r="M3159" i="60"/>
  <c r="N3159" i="60"/>
  <c r="O3158" i="60"/>
  <c r="M3158" i="60"/>
  <c r="N3158" i="60"/>
  <c r="O3157" i="60"/>
  <c r="M3157" i="60"/>
  <c r="N3157" i="60"/>
  <c r="O3156" i="60"/>
  <c r="M3156" i="60"/>
  <c r="N3156" i="60"/>
  <c r="O3155" i="60"/>
  <c r="M3155" i="60"/>
  <c r="N3155" i="60"/>
  <c r="O3154" i="60"/>
  <c r="M3154" i="60"/>
  <c r="N3154" i="60"/>
  <c r="O3153" i="60"/>
  <c r="M3153" i="60"/>
  <c r="N3153" i="60"/>
  <c r="O3152" i="60"/>
  <c r="M3152" i="60"/>
  <c r="N3152" i="60"/>
  <c r="O3151" i="60"/>
  <c r="M3151" i="60"/>
  <c r="N3151" i="60"/>
  <c r="O3150" i="60"/>
  <c r="M3150" i="60"/>
  <c r="N3150" i="60"/>
  <c r="O3149" i="60"/>
  <c r="M3149" i="60"/>
  <c r="N3149" i="60"/>
  <c r="O3148" i="60"/>
  <c r="M3148" i="60"/>
  <c r="N3148" i="60"/>
  <c r="O3147" i="60"/>
  <c r="M3147" i="60"/>
  <c r="N3147" i="60"/>
  <c r="O3146" i="60"/>
  <c r="M3146" i="60"/>
  <c r="N3146" i="60"/>
  <c r="O3145" i="60"/>
  <c r="M3145" i="60"/>
  <c r="N3145" i="60"/>
  <c r="O3144" i="60"/>
  <c r="M3144" i="60"/>
  <c r="N3144" i="60"/>
  <c r="O3143" i="60"/>
  <c r="M3143" i="60"/>
  <c r="N3143" i="60"/>
  <c r="O3142" i="60"/>
  <c r="M3142" i="60"/>
  <c r="N3142" i="60"/>
  <c r="O3141" i="60"/>
  <c r="M3141" i="60"/>
  <c r="N3141" i="60"/>
  <c r="O3140" i="60"/>
  <c r="M3140" i="60"/>
  <c r="N3140" i="60"/>
  <c r="O3139" i="60"/>
  <c r="M3139" i="60"/>
  <c r="N3139" i="60"/>
  <c r="O3138" i="60"/>
  <c r="M3138" i="60"/>
  <c r="N3138" i="60"/>
  <c r="O3137" i="60"/>
  <c r="M3137" i="60"/>
  <c r="N3137" i="60"/>
  <c r="O3136" i="60"/>
  <c r="M3136" i="60"/>
  <c r="N3136" i="60"/>
  <c r="O3135" i="60"/>
  <c r="M3135" i="60"/>
  <c r="N3135" i="60"/>
  <c r="O3134" i="60"/>
  <c r="M3134" i="60"/>
  <c r="N3134" i="60"/>
  <c r="O3133" i="60"/>
  <c r="M3133" i="60"/>
  <c r="N3133" i="60"/>
  <c r="O3132" i="60"/>
  <c r="M3132" i="60"/>
  <c r="N3132" i="60"/>
  <c r="O3131" i="60"/>
  <c r="M3131" i="60"/>
  <c r="N3131" i="60"/>
  <c r="O3130" i="60"/>
  <c r="M3130" i="60"/>
  <c r="N3130" i="60"/>
  <c r="O3129" i="60"/>
  <c r="M3129" i="60"/>
  <c r="N3129" i="60"/>
  <c r="O3128" i="60"/>
  <c r="M3128" i="60"/>
  <c r="N3128" i="60"/>
  <c r="O3127" i="60"/>
  <c r="M3127" i="60"/>
  <c r="N3127" i="60"/>
  <c r="O3126" i="60"/>
  <c r="M3126" i="60"/>
  <c r="N3126" i="60"/>
  <c r="O3125" i="60"/>
  <c r="M3125" i="60"/>
  <c r="N3125" i="60"/>
  <c r="O3124" i="60"/>
  <c r="M3124" i="60"/>
  <c r="N3124" i="60"/>
  <c r="O3123" i="60"/>
  <c r="M3123" i="60"/>
  <c r="N3123" i="60"/>
  <c r="O3122" i="60"/>
  <c r="M3122" i="60"/>
  <c r="N3122" i="60"/>
  <c r="O3121" i="60"/>
  <c r="M3121" i="60"/>
  <c r="N3121" i="60"/>
  <c r="O3120" i="60"/>
  <c r="M3120" i="60"/>
  <c r="N3120" i="60"/>
  <c r="O3119" i="60"/>
  <c r="M3119" i="60"/>
  <c r="N3119" i="60"/>
  <c r="O3118" i="60"/>
  <c r="M3118" i="60"/>
  <c r="N3118" i="60"/>
  <c r="O3117" i="60"/>
  <c r="M3117" i="60"/>
  <c r="N3117" i="60"/>
  <c r="O3116" i="60"/>
  <c r="M3116" i="60"/>
  <c r="N3116" i="60"/>
  <c r="O3115" i="60"/>
  <c r="M3115" i="60"/>
  <c r="N3115" i="60"/>
  <c r="O3114" i="60"/>
  <c r="M3114" i="60"/>
  <c r="N3114" i="60"/>
  <c r="O3113" i="60"/>
  <c r="M3113" i="60"/>
  <c r="N3113" i="60"/>
  <c r="O3112" i="60"/>
  <c r="M3112" i="60"/>
  <c r="N3112" i="60"/>
  <c r="O3111" i="60"/>
  <c r="M3111" i="60"/>
  <c r="N3111" i="60"/>
  <c r="O3110" i="60"/>
  <c r="M3110" i="60"/>
  <c r="N3110" i="60"/>
  <c r="O3109" i="60"/>
  <c r="M3109" i="60"/>
  <c r="N3109" i="60"/>
  <c r="O3108" i="60"/>
  <c r="M3108" i="60"/>
  <c r="N3108" i="60"/>
  <c r="O3107" i="60"/>
  <c r="M3107" i="60"/>
  <c r="N3107" i="60"/>
  <c r="O3106" i="60"/>
  <c r="M3106" i="60"/>
  <c r="N3106" i="60"/>
  <c r="O3105" i="60"/>
  <c r="M3105" i="60"/>
  <c r="N3105" i="60"/>
  <c r="O3104" i="60"/>
  <c r="M3104" i="60"/>
  <c r="N3104" i="60"/>
  <c r="O3103" i="60"/>
  <c r="M3103" i="60"/>
  <c r="N3103" i="60"/>
  <c r="O3102" i="60"/>
  <c r="M3102" i="60"/>
  <c r="N3102" i="60"/>
  <c r="O3101" i="60"/>
  <c r="M3101" i="60"/>
  <c r="N3101" i="60"/>
  <c r="O3100" i="60"/>
  <c r="M3100" i="60"/>
  <c r="N3100" i="60"/>
  <c r="O3099" i="60"/>
  <c r="M3099" i="60"/>
  <c r="N3099" i="60"/>
  <c r="O3098" i="60"/>
  <c r="M3098" i="60"/>
  <c r="N3098" i="60"/>
  <c r="O3097" i="60"/>
  <c r="M3097" i="60"/>
  <c r="N3097" i="60"/>
  <c r="O3096" i="60"/>
  <c r="M3096" i="60"/>
  <c r="N3096" i="60"/>
  <c r="O3095" i="60"/>
  <c r="M3095" i="60"/>
  <c r="N3095" i="60"/>
  <c r="O3094" i="60"/>
  <c r="M3094" i="60"/>
  <c r="N3094" i="60"/>
  <c r="O3093" i="60"/>
  <c r="M3093" i="60"/>
  <c r="N3093" i="60"/>
  <c r="O3092" i="60"/>
  <c r="M3092" i="60"/>
  <c r="N3092" i="60"/>
  <c r="O3091" i="60"/>
  <c r="M3091" i="60"/>
  <c r="N3091" i="60"/>
  <c r="O3090" i="60"/>
  <c r="M3090" i="60"/>
  <c r="N3090" i="60"/>
  <c r="O3089" i="60"/>
  <c r="M3089" i="60"/>
  <c r="N3089" i="60"/>
  <c r="O3088" i="60"/>
  <c r="M3088" i="60"/>
  <c r="N3088" i="60"/>
  <c r="O3087" i="60"/>
  <c r="M3087" i="60"/>
  <c r="N3087" i="60"/>
  <c r="O3086" i="60"/>
  <c r="M3086" i="60"/>
  <c r="N3086" i="60"/>
  <c r="O3085" i="60"/>
  <c r="M3085" i="60"/>
  <c r="N3085" i="60"/>
  <c r="O3084" i="60"/>
  <c r="M3084" i="60"/>
  <c r="N3084" i="60"/>
  <c r="O3083" i="60"/>
  <c r="M3083" i="60"/>
  <c r="N3083" i="60"/>
  <c r="O3082" i="60"/>
  <c r="M3082" i="60"/>
  <c r="N3082" i="60"/>
  <c r="O3081" i="60"/>
  <c r="M3081" i="60"/>
  <c r="N3081" i="60"/>
  <c r="O3080" i="60"/>
  <c r="M3080" i="60"/>
  <c r="N3080" i="60"/>
  <c r="O3079" i="60"/>
  <c r="M3079" i="60"/>
  <c r="N3079" i="60"/>
  <c r="O3078" i="60"/>
  <c r="M3078" i="60"/>
  <c r="N3078" i="60"/>
  <c r="O3077" i="60"/>
  <c r="M3077" i="60"/>
  <c r="N3077" i="60"/>
  <c r="O3076" i="60"/>
  <c r="M3076" i="60"/>
  <c r="N3076" i="60"/>
  <c r="O3075" i="60"/>
  <c r="M3075" i="60"/>
  <c r="N3075" i="60"/>
  <c r="O3074" i="60"/>
  <c r="M3074" i="60"/>
  <c r="N3074" i="60"/>
  <c r="O3073" i="60"/>
  <c r="M3073" i="60"/>
  <c r="N3073" i="60"/>
  <c r="O3072" i="60"/>
  <c r="M3072" i="60"/>
  <c r="N3072" i="60"/>
  <c r="O3071" i="60"/>
  <c r="M3071" i="60"/>
  <c r="N3071" i="60"/>
  <c r="O3070" i="60"/>
  <c r="M3070" i="60"/>
  <c r="N3070" i="60"/>
  <c r="O3069" i="60"/>
  <c r="M3069" i="60"/>
  <c r="N3069" i="60"/>
  <c r="O3068" i="60"/>
  <c r="M3068" i="60"/>
  <c r="N3068" i="60"/>
  <c r="O3067" i="60"/>
  <c r="M3067" i="60"/>
  <c r="N3067" i="60"/>
  <c r="O3066" i="60"/>
  <c r="M3066" i="60"/>
  <c r="N3066" i="60"/>
  <c r="O3065" i="60"/>
  <c r="M3065" i="60"/>
  <c r="N3065" i="60"/>
  <c r="O3064" i="60"/>
  <c r="M3064" i="60"/>
  <c r="N3064" i="60"/>
  <c r="O3063" i="60"/>
  <c r="M3063" i="60"/>
  <c r="N3063" i="60"/>
  <c r="O3062" i="60"/>
  <c r="M3062" i="60"/>
  <c r="N3062" i="60"/>
  <c r="O3061" i="60"/>
  <c r="M3061" i="60"/>
  <c r="N3061" i="60"/>
  <c r="O3060" i="60"/>
  <c r="M3060" i="60"/>
  <c r="N3060" i="60"/>
  <c r="O3059" i="60"/>
  <c r="M3059" i="60"/>
  <c r="N3059" i="60"/>
  <c r="O3058" i="60"/>
  <c r="M3058" i="60"/>
  <c r="N3058" i="60"/>
  <c r="O3057" i="60"/>
  <c r="M3057" i="60"/>
  <c r="N3057" i="60"/>
  <c r="O3056" i="60"/>
  <c r="M3056" i="60"/>
  <c r="N3056" i="60"/>
  <c r="O3055" i="60"/>
  <c r="M3055" i="60"/>
  <c r="N3055" i="60"/>
  <c r="O3054" i="60"/>
  <c r="M3054" i="60"/>
  <c r="N3054" i="60"/>
  <c r="O3053" i="60"/>
  <c r="M3053" i="60"/>
  <c r="N3053" i="60"/>
  <c r="O3052" i="60"/>
  <c r="M3052" i="60"/>
  <c r="N3052" i="60"/>
  <c r="O3051" i="60"/>
  <c r="M3051" i="60"/>
  <c r="N3051" i="60"/>
  <c r="O3050" i="60"/>
  <c r="M3050" i="60"/>
  <c r="N3050" i="60"/>
  <c r="O3049" i="60"/>
  <c r="M3049" i="60"/>
  <c r="N3049" i="60"/>
  <c r="O3048" i="60"/>
  <c r="M3048" i="60"/>
  <c r="N3048" i="60"/>
  <c r="O3047" i="60"/>
  <c r="M3047" i="60"/>
  <c r="N3047" i="60"/>
  <c r="O3046" i="60"/>
  <c r="M3046" i="60"/>
  <c r="N3046" i="60"/>
  <c r="O3045" i="60"/>
  <c r="M3045" i="60"/>
  <c r="N3045" i="60"/>
  <c r="O3044" i="60"/>
  <c r="M3044" i="60"/>
  <c r="N3044" i="60"/>
  <c r="O3043" i="60"/>
  <c r="M3043" i="60"/>
  <c r="N3043" i="60"/>
  <c r="O3042" i="60"/>
  <c r="M3042" i="60"/>
  <c r="N3042" i="60"/>
  <c r="O3041" i="60"/>
  <c r="M3041" i="60"/>
  <c r="N3041" i="60"/>
  <c r="O3040" i="60"/>
  <c r="M3040" i="60"/>
  <c r="N3040" i="60"/>
  <c r="O3039" i="60"/>
  <c r="M3039" i="60"/>
  <c r="N3039" i="60"/>
  <c r="O3038" i="60"/>
  <c r="M3038" i="60"/>
  <c r="N3038" i="60"/>
  <c r="O3037" i="60"/>
  <c r="M3037" i="60"/>
  <c r="N3037" i="60"/>
  <c r="O3036" i="60"/>
  <c r="M3036" i="60"/>
  <c r="N3036" i="60"/>
  <c r="O3035" i="60"/>
  <c r="M3035" i="60"/>
  <c r="N3035" i="60"/>
  <c r="O3034" i="60"/>
  <c r="M3034" i="60"/>
  <c r="N3034" i="60"/>
  <c r="O3033" i="60"/>
  <c r="M3033" i="60"/>
  <c r="N3033" i="60"/>
  <c r="O3032" i="60"/>
  <c r="M3032" i="60"/>
  <c r="N3032" i="60"/>
  <c r="O3031" i="60"/>
  <c r="M3031" i="60"/>
  <c r="N3031" i="60"/>
  <c r="O3030" i="60"/>
  <c r="M3030" i="60"/>
  <c r="N3030" i="60"/>
  <c r="O3029" i="60"/>
  <c r="M3029" i="60"/>
  <c r="N3029" i="60"/>
  <c r="O3028" i="60"/>
  <c r="M3028" i="60"/>
  <c r="N3028" i="60"/>
  <c r="O3027" i="60"/>
  <c r="M3027" i="60"/>
  <c r="N3027" i="60"/>
  <c r="O3026" i="60"/>
  <c r="M3026" i="60"/>
  <c r="N3026" i="60"/>
  <c r="O3025" i="60"/>
  <c r="M3025" i="60"/>
  <c r="N3025" i="60"/>
  <c r="O3024" i="60"/>
  <c r="M3024" i="60"/>
  <c r="N3024" i="60"/>
  <c r="O3023" i="60"/>
  <c r="M3023" i="60"/>
  <c r="N3023" i="60"/>
  <c r="O3022" i="60"/>
  <c r="M3022" i="60"/>
  <c r="N3022" i="60"/>
  <c r="O3021" i="60"/>
  <c r="M3021" i="60"/>
  <c r="N3021" i="60"/>
  <c r="O3020" i="60"/>
  <c r="M3020" i="60"/>
  <c r="N3020" i="60"/>
  <c r="O3019" i="60"/>
  <c r="M3019" i="60"/>
  <c r="N3019" i="60"/>
  <c r="O3018" i="60"/>
  <c r="M3018" i="60"/>
  <c r="N3018" i="60"/>
  <c r="O3017" i="60"/>
  <c r="M3017" i="60"/>
  <c r="N3017" i="60"/>
  <c r="O3016" i="60"/>
  <c r="M3016" i="60"/>
  <c r="N3016" i="60"/>
  <c r="O3015" i="60"/>
  <c r="M3015" i="60"/>
  <c r="N3015" i="60"/>
  <c r="O3014" i="60"/>
  <c r="M3014" i="60"/>
  <c r="N3014" i="60"/>
  <c r="O3013" i="60"/>
  <c r="M3013" i="60"/>
  <c r="N3013" i="60"/>
  <c r="O3012" i="60"/>
  <c r="M3012" i="60"/>
  <c r="N3012" i="60"/>
  <c r="O3011" i="60"/>
  <c r="M3011" i="60"/>
  <c r="N3011" i="60"/>
  <c r="O3010" i="60"/>
  <c r="M3010" i="60"/>
  <c r="N3010" i="60"/>
  <c r="O3009" i="60"/>
  <c r="M3009" i="60"/>
  <c r="N3009" i="60"/>
  <c r="O3008" i="60"/>
  <c r="M3008" i="60"/>
  <c r="N3008" i="60"/>
  <c r="O3007" i="60"/>
  <c r="M3007" i="60"/>
  <c r="N3007" i="60"/>
  <c r="O3006" i="60"/>
  <c r="M3006" i="60"/>
  <c r="N3006" i="60"/>
  <c r="O3005" i="60"/>
  <c r="M3005" i="60"/>
  <c r="N3005" i="60"/>
  <c r="O3004" i="60"/>
  <c r="M3004" i="60"/>
  <c r="N3004" i="60"/>
  <c r="O3003" i="60"/>
  <c r="M3003" i="60"/>
  <c r="N3003" i="60"/>
  <c r="O3002" i="60"/>
  <c r="M3002" i="60"/>
  <c r="N3002" i="60"/>
  <c r="O3001" i="60"/>
  <c r="M3001" i="60"/>
  <c r="N3001" i="60"/>
  <c r="O3000" i="60"/>
  <c r="M3000" i="60"/>
  <c r="N3000" i="60"/>
  <c r="O2999" i="60"/>
  <c r="M2999" i="60"/>
  <c r="N2999" i="60"/>
  <c r="O2998" i="60"/>
  <c r="M2998" i="60"/>
  <c r="N2998" i="60"/>
  <c r="O2997" i="60"/>
  <c r="M2997" i="60"/>
  <c r="N2997" i="60"/>
  <c r="O2996" i="60"/>
  <c r="M2996" i="60"/>
  <c r="N2996" i="60"/>
  <c r="O2995" i="60"/>
  <c r="M2995" i="60"/>
  <c r="N2995" i="60"/>
  <c r="O2994" i="60"/>
  <c r="M2994" i="60"/>
  <c r="N2994" i="60"/>
  <c r="O2993" i="60"/>
  <c r="M2993" i="60"/>
  <c r="N2993" i="60"/>
  <c r="O2992" i="60"/>
  <c r="M2992" i="60"/>
  <c r="N2992" i="60"/>
  <c r="O2991" i="60"/>
  <c r="M2991" i="60"/>
  <c r="N2991" i="60"/>
  <c r="O2990" i="60"/>
  <c r="M2990" i="60"/>
  <c r="N2990" i="60"/>
  <c r="O2989" i="60"/>
  <c r="M2989" i="60"/>
  <c r="N2989" i="60"/>
  <c r="O2988" i="60"/>
  <c r="M2988" i="60"/>
  <c r="N2988" i="60"/>
  <c r="O2987" i="60"/>
  <c r="M2987" i="60"/>
  <c r="N2987" i="60"/>
  <c r="O2986" i="60"/>
  <c r="M2986" i="60"/>
  <c r="N2986" i="60"/>
  <c r="O2985" i="60"/>
  <c r="M2985" i="60"/>
  <c r="N2985" i="60"/>
  <c r="O2984" i="60"/>
  <c r="M2984" i="60"/>
  <c r="N2984" i="60"/>
  <c r="O2983" i="60"/>
  <c r="M2983" i="60"/>
  <c r="N2983" i="60"/>
  <c r="O2982" i="60"/>
  <c r="M2982" i="60"/>
  <c r="N2982" i="60"/>
  <c r="O2981" i="60"/>
  <c r="M2981" i="60"/>
  <c r="N2981" i="60"/>
  <c r="O2980" i="60"/>
  <c r="M2980" i="60"/>
  <c r="N2980" i="60"/>
  <c r="O2979" i="60"/>
  <c r="M2979" i="60"/>
  <c r="N2979" i="60"/>
  <c r="O2978" i="60"/>
  <c r="M2978" i="60"/>
  <c r="N2978" i="60"/>
  <c r="O2977" i="60"/>
  <c r="M2977" i="60"/>
  <c r="N2977" i="60"/>
  <c r="O2976" i="60"/>
  <c r="M2976" i="60"/>
  <c r="N2976" i="60"/>
  <c r="O2975" i="60"/>
  <c r="M2975" i="60"/>
  <c r="N2975" i="60"/>
  <c r="O2974" i="60"/>
  <c r="M2974" i="60"/>
  <c r="N2974" i="60"/>
  <c r="O2973" i="60"/>
  <c r="M2973" i="60"/>
  <c r="N2973" i="60"/>
  <c r="O2972" i="60"/>
  <c r="M2972" i="60"/>
  <c r="N2972" i="60"/>
  <c r="O2971" i="60"/>
  <c r="M2971" i="60"/>
  <c r="N2971" i="60"/>
  <c r="O2970" i="60"/>
  <c r="M2970" i="60"/>
  <c r="N2970" i="60"/>
  <c r="O2969" i="60"/>
  <c r="M2969" i="60"/>
  <c r="N2969" i="60"/>
  <c r="O2968" i="60"/>
  <c r="M2968" i="60"/>
  <c r="N2968" i="60"/>
  <c r="O2967" i="60"/>
  <c r="M2967" i="60"/>
  <c r="N2967" i="60"/>
  <c r="O2966" i="60"/>
  <c r="M2966" i="60"/>
  <c r="N2966" i="60"/>
  <c r="O2965" i="60"/>
  <c r="M2965" i="60"/>
  <c r="N2965" i="60"/>
  <c r="O2964" i="60"/>
  <c r="M2964" i="60"/>
  <c r="N2964" i="60"/>
  <c r="O2963" i="60"/>
  <c r="M2963" i="60"/>
  <c r="N2963" i="60"/>
  <c r="O2962" i="60"/>
  <c r="M2962" i="60"/>
  <c r="N2962" i="60"/>
  <c r="O2961" i="60"/>
  <c r="M2961" i="60"/>
  <c r="N2961" i="60"/>
  <c r="O2960" i="60"/>
  <c r="M2960" i="60"/>
  <c r="N2960" i="60"/>
  <c r="O2959" i="60"/>
  <c r="M2959" i="60"/>
  <c r="N2959" i="60"/>
  <c r="O2958" i="60"/>
  <c r="M2958" i="60"/>
  <c r="N2958" i="60"/>
  <c r="O2957" i="60"/>
  <c r="M2957" i="60"/>
  <c r="N2957" i="60"/>
  <c r="O2956" i="60"/>
  <c r="M2956" i="60"/>
  <c r="N2956" i="60"/>
  <c r="O2955" i="60"/>
  <c r="M2955" i="60"/>
  <c r="N2955" i="60"/>
  <c r="O2954" i="60"/>
  <c r="M2954" i="60"/>
  <c r="N2954" i="60"/>
  <c r="O2953" i="60"/>
  <c r="M2953" i="60"/>
  <c r="N2953" i="60"/>
  <c r="O2952" i="60"/>
  <c r="M2952" i="60"/>
  <c r="N2952" i="60"/>
  <c r="O2951" i="60"/>
  <c r="M2951" i="60"/>
  <c r="N2951" i="60"/>
  <c r="O2950" i="60"/>
  <c r="M2950" i="60"/>
  <c r="N2950" i="60"/>
  <c r="O2949" i="60"/>
  <c r="M2949" i="60"/>
  <c r="N2949" i="60"/>
  <c r="O2948" i="60"/>
  <c r="M2948" i="60"/>
  <c r="N2948" i="60"/>
  <c r="O2947" i="60"/>
  <c r="M2947" i="60"/>
  <c r="N2947" i="60"/>
  <c r="O2946" i="60"/>
  <c r="M2946" i="60"/>
  <c r="N2946" i="60"/>
  <c r="O2945" i="60"/>
  <c r="M2945" i="60"/>
  <c r="N2945" i="60"/>
  <c r="O2944" i="60"/>
  <c r="M2944" i="60"/>
  <c r="N2944" i="60"/>
  <c r="O2943" i="60"/>
  <c r="M2943" i="60"/>
  <c r="N2943" i="60"/>
  <c r="O2942" i="60"/>
  <c r="M2942" i="60"/>
  <c r="N2942" i="60"/>
  <c r="O2941" i="60"/>
  <c r="M2941" i="60"/>
  <c r="N2941" i="60"/>
  <c r="O2940" i="60"/>
  <c r="M2940" i="60"/>
  <c r="N2940" i="60"/>
  <c r="O2939" i="60"/>
  <c r="M2939" i="60"/>
  <c r="N2939" i="60"/>
  <c r="O2938" i="60"/>
  <c r="M2938" i="60"/>
  <c r="N2938" i="60"/>
  <c r="O2937" i="60"/>
  <c r="M2937" i="60"/>
  <c r="N2937" i="60"/>
  <c r="O2936" i="60"/>
  <c r="M2936" i="60"/>
  <c r="N2936" i="60"/>
  <c r="O2935" i="60"/>
  <c r="M2935" i="60"/>
  <c r="N2935" i="60"/>
  <c r="O2934" i="60"/>
  <c r="M2934" i="60"/>
  <c r="N2934" i="60"/>
  <c r="O2933" i="60"/>
  <c r="M2933" i="60"/>
  <c r="N2933" i="60"/>
  <c r="O2932" i="60"/>
  <c r="M2932" i="60"/>
  <c r="N2932" i="60"/>
  <c r="O2931" i="60"/>
  <c r="M2931" i="60"/>
  <c r="N2931" i="60"/>
  <c r="O2930" i="60"/>
  <c r="M2930" i="60"/>
  <c r="N2930" i="60"/>
  <c r="O2929" i="60"/>
  <c r="M2929" i="60"/>
  <c r="N2929" i="60"/>
  <c r="O2928" i="60"/>
  <c r="M2928" i="60"/>
  <c r="N2928" i="60"/>
  <c r="O2927" i="60"/>
  <c r="M2927" i="60"/>
  <c r="N2927" i="60"/>
  <c r="O2926" i="60"/>
  <c r="M2926" i="60"/>
  <c r="N2926" i="60"/>
  <c r="O2925" i="60"/>
  <c r="M2925" i="60"/>
  <c r="N2925" i="60"/>
  <c r="O2924" i="60"/>
  <c r="M2924" i="60"/>
  <c r="N2924" i="60"/>
  <c r="O2923" i="60"/>
  <c r="M2923" i="60"/>
  <c r="N2923" i="60"/>
  <c r="O2922" i="60"/>
  <c r="M2922" i="60"/>
  <c r="N2922" i="60"/>
  <c r="O2921" i="60"/>
  <c r="M2921" i="60"/>
  <c r="N2921" i="60"/>
  <c r="O2920" i="60"/>
  <c r="M2920" i="60"/>
  <c r="N2920" i="60"/>
  <c r="O2919" i="60"/>
  <c r="M2919" i="60"/>
  <c r="N2919" i="60"/>
  <c r="O2918" i="60"/>
  <c r="M2918" i="60"/>
  <c r="N2918" i="60"/>
  <c r="O2917" i="60"/>
  <c r="M2917" i="60"/>
  <c r="N2917" i="60"/>
  <c r="O2916" i="60"/>
  <c r="M2916" i="60"/>
  <c r="N2916" i="60"/>
  <c r="O2915" i="60"/>
  <c r="M2915" i="60"/>
  <c r="N2915" i="60"/>
  <c r="O2914" i="60"/>
  <c r="M2914" i="60"/>
  <c r="N2914" i="60"/>
  <c r="O2913" i="60"/>
  <c r="M2913" i="60"/>
  <c r="N2913" i="60"/>
  <c r="O2912" i="60"/>
  <c r="M2912" i="60"/>
  <c r="N2912" i="60"/>
  <c r="O2911" i="60"/>
  <c r="M2911" i="60"/>
  <c r="N2911" i="60"/>
  <c r="O2910" i="60"/>
  <c r="M2910" i="60"/>
  <c r="N2910" i="60"/>
  <c r="O2909" i="60"/>
  <c r="M2909" i="60"/>
  <c r="N2909" i="60"/>
  <c r="O2908" i="60"/>
  <c r="M2908" i="60"/>
  <c r="N2908" i="60"/>
  <c r="O2907" i="60"/>
  <c r="M2907" i="60"/>
  <c r="N2907" i="60"/>
  <c r="O2906" i="60"/>
  <c r="M2906" i="60"/>
  <c r="N2906" i="60"/>
  <c r="O2905" i="60"/>
  <c r="M2905" i="60"/>
  <c r="N2905" i="60"/>
  <c r="O2904" i="60"/>
  <c r="M2904" i="60"/>
  <c r="N2904" i="60"/>
  <c r="O2903" i="60"/>
  <c r="M2903" i="60"/>
  <c r="N2903" i="60"/>
  <c r="O2902" i="60"/>
  <c r="M2902" i="60"/>
  <c r="N2902" i="60"/>
  <c r="O2901" i="60"/>
  <c r="M2901" i="60"/>
  <c r="N2901" i="60"/>
  <c r="O2900" i="60"/>
  <c r="M2900" i="60"/>
  <c r="N2900" i="60"/>
  <c r="O2899" i="60"/>
  <c r="M2899" i="60"/>
  <c r="N2899" i="60"/>
  <c r="O2898" i="60"/>
  <c r="M2898" i="60"/>
  <c r="N2898" i="60"/>
  <c r="O2897" i="60"/>
  <c r="M2897" i="60"/>
  <c r="N2897" i="60"/>
  <c r="O2896" i="60"/>
  <c r="M2896" i="60"/>
  <c r="N2896" i="60"/>
  <c r="O2895" i="60"/>
  <c r="M2895" i="60"/>
  <c r="N2895" i="60"/>
  <c r="O2894" i="60"/>
  <c r="M2894" i="60"/>
  <c r="N2894" i="60"/>
  <c r="O2893" i="60"/>
  <c r="M2893" i="60"/>
  <c r="N2893" i="60"/>
  <c r="O2892" i="60"/>
  <c r="M2892" i="60"/>
  <c r="N2892" i="60"/>
  <c r="O2891" i="60"/>
  <c r="M2891" i="60"/>
  <c r="N2891" i="60"/>
  <c r="O2890" i="60"/>
  <c r="M2890" i="60"/>
  <c r="N2890" i="60"/>
  <c r="O2889" i="60"/>
  <c r="M2889" i="60"/>
  <c r="N2889" i="60"/>
  <c r="O2888" i="60"/>
  <c r="M2888" i="60"/>
  <c r="N2888" i="60"/>
  <c r="O2887" i="60"/>
  <c r="M2887" i="60"/>
  <c r="N2887" i="60"/>
  <c r="O2886" i="60"/>
  <c r="M2886" i="60"/>
  <c r="N2886" i="60"/>
  <c r="O2885" i="60"/>
  <c r="M2885" i="60"/>
  <c r="N2885" i="60"/>
  <c r="O2884" i="60"/>
  <c r="M2884" i="60"/>
  <c r="N2884" i="60"/>
  <c r="O2883" i="60"/>
  <c r="M2883" i="60"/>
  <c r="N2883" i="60"/>
  <c r="O2882" i="60"/>
  <c r="M2882" i="60"/>
  <c r="N2882" i="60"/>
  <c r="O2881" i="60"/>
  <c r="M2881" i="60"/>
  <c r="N2881" i="60"/>
  <c r="O2880" i="60"/>
  <c r="M2880" i="60"/>
  <c r="N2880" i="60"/>
  <c r="O2879" i="60"/>
  <c r="M2879" i="60"/>
  <c r="N2879" i="60"/>
  <c r="O2878" i="60"/>
  <c r="M2878" i="60"/>
  <c r="N2878" i="60"/>
  <c r="O2877" i="60"/>
  <c r="M2877" i="60"/>
  <c r="N2877" i="60"/>
  <c r="O2876" i="60"/>
  <c r="M2876" i="60"/>
  <c r="N2876" i="60"/>
  <c r="O2875" i="60"/>
  <c r="M2875" i="60"/>
  <c r="N2875" i="60"/>
  <c r="O2874" i="60"/>
  <c r="M2874" i="60"/>
  <c r="N2874" i="60"/>
  <c r="O2873" i="60"/>
  <c r="M2873" i="60"/>
  <c r="N2873" i="60"/>
  <c r="O2872" i="60"/>
  <c r="M2872" i="60"/>
  <c r="N2872" i="60"/>
  <c r="O2871" i="60"/>
  <c r="M2871" i="60"/>
  <c r="N2871" i="60"/>
  <c r="O2870" i="60"/>
  <c r="M2870" i="60"/>
  <c r="N2870" i="60"/>
  <c r="O2869" i="60"/>
  <c r="M2869" i="60"/>
  <c r="N2869" i="60"/>
  <c r="O2868" i="60"/>
  <c r="M2868" i="60"/>
  <c r="N2868" i="60"/>
  <c r="O2867" i="60"/>
  <c r="M2867" i="60"/>
  <c r="N2867" i="60"/>
  <c r="O2866" i="60"/>
  <c r="M2866" i="60"/>
  <c r="N2866" i="60"/>
  <c r="O2865" i="60"/>
  <c r="M2865" i="60"/>
  <c r="N2865" i="60"/>
  <c r="O2864" i="60"/>
  <c r="M2864" i="60"/>
  <c r="N2864" i="60"/>
  <c r="O2863" i="60"/>
  <c r="M2863" i="60"/>
  <c r="N2863" i="60"/>
  <c r="O2862" i="60"/>
  <c r="M2862" i="60"/>
  <c r="N2862" i="60"/>
  <c r="O2861" i="60"/>
  <c r="M2861" i="60"/>
  <c r="N2861" i="60"/>
  <c r="O2860" i="60"/>
  <c r="M2860" i="60"/>
  <c r="N2860" i="60"/>
  <c r="O2859" i="60"/>
  <c r="M2859" i="60"/>
  <c r="N2859" i="60"/>
  <c r="O2858" i="60"/>
  <c r="M2858" i="60"/>
  <c r="N2858" i="60"/>
  <c r="O2857" i="60"/>
  <c r="M2857" i="60"/>
  <c r="N2857" i="60"/>
  <c r="O2856" i="60"/>
  <c r="M2856" i="60"/>
  <c r="N2856" i="60"/>
  <c r="O2855" i="60"/>
  <c r="M2855" i="60"/>
  <c r="N2855" i="60"/>
  <c r="O2854" i="60"/>
  <c r="M2854" i="60"/>
  <c r="N2854" i="60"/>
  <c r="O2853" i="60"/>
  <c r="M2853" i="60"/>
  <c r="N2853" i="60"/>
  <c r="O2852" i="60"/>
  <c r="M2852" i="60"/>
  <c r="N2852" i="60"/>
  <c r="O2851" i="60"/>
  <c r="M2851" i="60"/>
  <c r="N2851" i="60"/>
  <c r="O2850" i="60"/>
  <c r="M2850" i="60"/>
  <c r="N2850" i="60"/>
  <c r="O2849" i="60"/>
  <c r="M2849" i="60"/>
  <c r="N2849" i="60"/>
  <c r="O2848" i="60"/>
  <c r="M2848" i="60"/>
  <c r="N2848" i="60"/>
  <c r="O2847" i="60"/>
  <c r="M2847" i="60"/>
  <c r="N2847" i="60"/>
  <c r="O2846" i="60"/>
  <c r="M2846" i="60"/>
  <c r="N2846" i="60"/>
  <c r="O2845" i="60"/>
  <c r="M2845" i="60"/>
  <c r="N2845" i="60"/>
  <c r="O2844" i="60"/>
  <c r="M2844" i="60"/>
  <c r="N2844" i="60"/>
  <c r="O2843" i="60"/>
  <c r="M2843" i="60"/>
  <c r="N2843" i="60"/>
  <c r="O2842" i="60"/>
  <c r="M2842" i="60"/>
  <c r="N2842" i="60"/>
  <c r="O2841" i="60"/>
  <c r="M2841" i="60"/>
  <c r="N2841" i="60"/>
  <c r="O2840" i="60"/>
  <c r="M2840" i="60"/>
  <c r="N2840" i="60"/>
  <c r="O2839" i="60"/>
  <c r="M2839" i="60"/>
  <c r="N2839" i="60"/>
  <c r="O2838" i="60"/>
  <c r="M2838" i="60"/>
  <c r="N2838" i="60"/>
  <c r="O2837" i="60"/>
  <c r="M2837" i="60"/>
  <c r="N2837" i="60"/>
  <c r="O2836" i="60"/>
  <c r="M2836" i="60"/>
  <c r="N2836" i="60"/>
  <c r="O2835" i="60"/>
  <c r="M2835" i="60"/>
  <c r="N2835" i="60"/>
  <c r="O2834" i="60"/>
  <c r="M2834" i="60"/>
  <c r="N2834" i="60"/>
  <c r="O2833" i="60"/>
  <c r="M2833" i="60"/>
  <c r="N2833" i="60"/>
  <c r="O2832" i="60"/>
  <c r="M2832" i="60"/>
  <c r="N2832" i="60"/>
  <c r="O2831" i="60"/>
  <c r="M2831" i="60"/>
  <c r="N2831" i="60"/>
  <c r="O2830" i="60"/>
  <c r="M2830" i="60"/>
  <c r="N2830" i="60"/>
  <c r="O2829" i="60"/>
  <c r="M2829" i="60"/>
  <c r="N2829" i="60"/>
  <c r="O2828" i="60"/>
  <c r="M2828" i="60"/>
  <c r="N2828" i="60"/>
  <c r="O2827" i="60"/>
  <c r="M2827" i="60"/>
  <c r="N2827" i="60"/>
  <c r="O2826" i="60"/>
  <c r="M2826" i="60"/>
  <c r="N2826" i="60"/>
  <c r="O2825" i="60"/>
  <c r="M2825" i="60"/>
  <c r="N2825" i="60"/>
  <c r="O2824" i="60"/>
  <c r="M2824" i="60"/>
  <c r="N2824" i="60"/>
  <c r="O2823" i="60"/>
  <c r="M2823" i="60"/>
  <c r="N2823" i="60"/>
  <c r="O2822" i="60"/>
  <c r="M2822" i="60"/>
  <c r="N2822" i="60"/>
  <c r="O2821" i="60"/>
  <c r="M2821" i="60"/>
  <c r="N2821" i="60"/>
  <c r="O2820" i="60"/>
  <c r="M2820" i="60"/>
  <c r="N2820" i="60"/>
  <c r="O2819" i="60"/>
  <c r="M2819" i="60"/>
  <c r="N2819" i="60"/>
  <c r="O2818" i="60"/>
  <c r="M2818" i="60"/>
  <c r="N2818" i="60"/>
  <c r="O2817" i="60"/>
  <c r="M2817" i="60"/>
  <c r="N2817" i="60"/>
  <c r="O2816" i="60"/>
  <c r="M2816" i="60"/>
  <c r="N2816" i="60"/>
  <c r="O2815" i="60"/>
  <c r="M2815" i="60"/>
  <c r="N2815" i="60"/>
  <c r="O2814" i="60"/>
  <c r="M2814" i="60"/>
  <c r="N2814" i="60"/>
  <c r="O2813" i="60"/>
  <c r="M2813" i="60"/>
  <c r="N2813" i="60"/>
  <c r="O2812" i="60"/>
  <c r="M2812" i="60"/>
  <c r="N2812" i="60"/>
  <c r="O2811" i="60"/>
  <c r="M2811" i="60"/>
  <c r="N2811" i="60"/>
  <c r="O2810" i="60"/>
  <c r="M2810" i="60"/>
  <c r="N2810" i="60"/>
  <c r="O2809" i="60"/>
  <c r="M2809" i="60"/>
  <c r="N2809" i="60"/>
  <c r="O2808" i="60"/>
  <c r="M2808" i="60"/>
  <c r="N2808" i="60"/>
  <c r="O2807" i="60"/>
  <c r="M2807" i="60"/>
  <c r="N2807" i="60"/>
  <c r="O2806" i="60"/>
  <c r="M2806" i="60"/>
  <c r="N2806" i="60"/>
  <c r="O2805" i="60"/>
  <c r="M2805" i="60"/>
  <c r="N2805" i="60"/>
  <c r="O2804" i="60"/>
  <c r="M2804" i="60"/>
  <c r="N2804" i="60"/>
  <c r="O2803" i="60"/>
  <c r="M2803" i="60"/>
  <c r="N2803" i="60"/>
  <c r="O2802" i="60"/>
  <c r="M2802" i="60"/>
  <c r="N2802" i="60"/>
  <c r="O2801" i="60"/>
  <c r="M2801" i="60"/>
  <c r="N2801" i="60"/>
  <c r="O2800" i="60"/>
  <c r="M2800" i="60"/>
  <c r="N2800" i="60"/>
  <c r="O2799" i="60"/>
  <c r="M2799" i="60"/>
  <c r="N2799" i="60"/>
  <c r="O2798" i="60"/>
  <c r="M2798" i="60"/>
  <c r="N2798" i="60"/>
  <c r="O2797" i="60"/>
  <c r="M2797" i="60"/>
  <c r="N2797" i="60"/>
  <c r="O2796" i="60"/>
  <c r="M2796" i="60"/>
  <c r="N2796" i="60"/>
  <c r="O2795" i="60"/>
  <c r="M2795" i="60"/>
  <c r="N2795" i="60"/>
  <c r="O2794" i="60"/>
  <c r="M2794" i="60"/>
  <c r="N2794" i="60"/>
  <c r="O2793" i="60"/>
  <c r="M2793" i="60"/>
  <c r="N2793" i="60"/>
  <c r="O2792" i="60"/>
  <c r="M2792" i="60"/>
  <c r="N2792" i="60"/>
  <c r="O2791" i="60"/>
  <c r="M2791" i="60"/>
  <c r="N2791" i="60"/>
  <c r="O2790" i="60"/>
  <c r="M2790" i="60"/>
  <c r="N2790" i="60"/>
  <c r="O2789" i="60"/>
  <c r="M2789" i="60"/>
  <c r="N2789" i="60"/>
  <c r="O2788" i="60"/>
  <c r="M2788" i="60"/>
  <c r="N2788" i="60"/>
  <c r="O2787" i="60"/>
  <c r="M2787" i="60"/>
  <c r="N2787" i="60"/>
  <c r="O2786" i="60"/>
  <c r="M2786" i="60"/>
  <c r="N2786" i="60"/>
  <c r="O2785" i="60"/>
  <c r="M2785" i="60"/>
  <c r="N2785" i="60"/>
  <c r="O2784" i="60"/>
  <c r="M2784" i="60"/>
  <c r="N2784" i="60"/>
  <c r="O2783" i="60"/>
  <c r="M2783" i="60"/>
  <c r="N2783" i="60"/>
  <c r="O2782" i="60"/>
  <c r="M2782" i="60"/>
  <c r="N2782" i="60"/>
  <c r="O2781" i="60"/>
  <c r="M2781" i="60"/>
  <c r="N2781" i="60"/>
  <c r="O2780" i="60"/>
  <c r="M2780" i="60"/>
  <c r="N2780" i="60"/>
  <c r="O2779" i="60"/>
  <c r="M2779" i="60"/>
  <c r="N2779" i="60"/>
  <c r="O2778" i="60"/>
  <c r="M2778" i="60"/>
  <c r="N2778" i="60"/>
  <c r="O2777" i="60"/>
  <c r="M2777" i="60"/>
  <c r="N2777" i="60"/>
  <c r="O2776" i="60"/>
  <c r="M2776" i="60"/>
  <c r="N2776" i="60"/>
  <c r="O2775" i="60"/>
  <c r="M2775" i="60"/>
  <c r="N2775" i="60"/>
  <c r="O2774" i="60"/>
  <c r="M2774" i="60"/>
  <c r="N2774" i="60"/>
  <c r="O2773" i="60"/>
  <c r="M2773" i="60"/>
  <c r="N2773" i="60"/>
  <c r="O2772" i="60"/>
  <c r="M2772" i="60"/>
  <c r="N2772" i="60"/>
  <c r="O2771" i="60"/>
  <c r="M2771" i="60"/>
  <c r="N2771" i="60"/>
  <c r="O2770" i="60"/>
  <c r="M2770" i="60"/>
  <c r="N2770" i="60"/>
  <c r="O2769" i="60"/>
  <c r="M2769" i="60"/>
  <c r="N2769" i="60"/>
  <c r="O2768" i="60"/>
  <c r="M2768" i="60"/>
  <c r="N2768" i="60"/>
  <c r="O2767" i="60"/>
  <c r="M2767" i="60"/>
  <c r="N2767" i="60"/>
  <c r="O2766" i="60"/>
  <c r="M2766" i="60"/>
  <c r="N2766" i="60"/>
  <c r="O2765" i="60"/>
  <c r="M2765" i="60"/>
  <c r="N2765" i="60"/>
  <c r="O2764" i="60"/>
  <c r="M2764" i="60"/>
  <c r="N2764" i="60"/>
  <c r="O2763" i="60"/>
  <c r="M2763" i="60"/>
  <c r="N2763" i="60"/>
  <c r="O2762" i="60"/>
  <c r="M2762" i="60"/>
  <c r="N2762" i="60"/>
  <c r="O2761" i="60"/>
  <c r="M2761" i="60"/>
  <c r="N2761" i="60"/>
  <c r="O2760" i="60"/>
  <c r="M2760" i="60"/>
  <c r="N2760" i="60"/>
  <c r="O2759" i="60"/>
  <c r="M2759" i="60"/>
  <c r="N2759" i="60"/>
  <c r="O2758" i="60"/>
  <c r="M2758" i="60"/>
  <c r="N2758" i="60"/>
  <c r="O2757" i="60"/>
  <c r="M2757" i="60"/>
  <c r="N2757" i="60"/>
  <c r="O2756" i="60"/>
  <c r="M2756" i="60"/>
  <c r="N2756" i="60"/>
  <c r="O2755" i="60"/>
  <c r="M2755" i="60"/>
  <c r="N2755" i="60"/>
  <c r="O2754" i="60"/>
  <c r="M2754" i="60"/>
  <c r="N2754" i="60"/>
  <c r="O2753" i="60"/>
  <c r="M2753" i="60"/>
  <c r="N2753" i="60"/>
  <c r="O2752" i="60"/>
  <c r="M2752" i="60"/>
  <c r="N2752" i="60"/>
  <c r="O2751" i="60"/>
  <c r="M2751" i="60"/>
  <c r="N2751" i="60"/>
  <c r="O2750" i="60"/>
  <c r="M2750" i="60"/>
  <c r="N2750" i="60"/>
  <c r="O2749" i="60"/>
  <c r="M2749" i="60"/>
  <c r="N2749" i="60"/>
  <c r="O2748" i="60"/>
  <c r="M2748" i="60"/>
  <c r="N2748" i="60"/>
  <c r="O2747" i="60"/>
  <c r="M2747" i="60"/>
  <c r="N2747" i="60"/>
  <c r="O2746" i="60"/>
  <c r="M2746" i="60"/>
  <c r="N2746" i="60"/>
  <c r="O2745" i="60"/>
  <c r="M2745" i="60"/>
  <c r="N2745" i="60"/>
  <c r="O2744" i="60"/>
  <c r="M2744" i="60"/>
  <c r="N2744" i="60"/>
  <c r="O2743" i="60"/>
  <c r="M2743" i="60"/>
  <c r="N2743" i="60"/>
  <c r="O2742" i="60"/>
  <c r="M2742" i="60"/>
  <c r="N2742" i="60"/>
  <c r="O2741" i="60"/>
  <c r="M2741" i="60"/>
  <c r="N2741" i="60"/>
  <c r="O2740" i="60"/>
  <c r="M2740" i="60"/>
  <c r="N2740" i="60"/>
  <c r="O2739" i="60"/>
  <c r="M2739" i="60"/>
  <c r="N2739" i="60"/>
  <c r="O2738" i="60"/>
  <c r="M2738" i="60"/>
  <c r="N2738" i="60"/>
  <c r="O2737" i="60"/>
  <c r="M2737" i="60"/>
  <c r="N2737" i="60"/>
  <c r="O2736" i="60"/>
  <c r="M2736" i="60"/>
  <c r="N2736" i="60"/>
  <c r="O2735" i="60"/>
  <c r="M2735" i="60"/>
  <c r="N2735" i="60"/>
  <c r="O2734" i="60"/>
  <c r="M2734" i="60"/>
  <c r="N2734" i="60"/>
  <c r="O2733" i="60"/>
  <c r="M2733" i="60"/>
  <c r="N2733" i="60"/>
  <c r="O2732" i="60"/>
  <c r="M2732" i="60"/>
  <c r="N2732" i="60"/>
  <c r="O2731" i="60"/>
  <c r="M2731" i="60"/>
  <c r="N2731" i="60"/>
  <c r="O2730" i="60"/>
  <c r="M2730" i="60"/>
  <c r="N2730" i="60"/>
  <c r="O2729" i="60"/>
  <c r="M2729" i="60"/>
  <c r="N2729" i="60"/>
  <c r="O2728" i="60"/>
  <c r="M2728" i="60"/>
  <c r="N2728" i="60"/>
  <c r="O2727" i="60"/>
  <c r="M2727" i="60"/>
  <c r="N2727" i="60"/>
  <c r="O2726" i="60"/>
  <c r="M2726" i="60"/>
  <c r="N2726" i="60"/>
  <c r="O2725" i="60"/>
  <c r="M2725" i="60"/>
  <c r="N2725" i="60"/>
  <c r="O2724" i="60"/>
  <c r="M2724" i="60"/>
  <c r="N2724" i="60"/>
  <c r="O2723" i="60"/>
  <c r="M2723" i="60"/>
  <c r="N2723" i="60"/>
  <c r="O2722" i="60"/>
  <c r="M2722" i="60"/>
  <c r="N2722" i="60"/>
  <c r="O2721" i="60"/>
  <c r="M2721" i="60"/>
  <c r="N2721" i="60"/>
  <c r="O2720" i="60"/>
  <c r="M2720" i="60"/>
  <c r="N2720" i="60"/>
  <c r="O2719" i="60"/>
  <c r="M2719" i="60"/>
  <c r="N2719" i="60"/>
  <c r="O2718" i="60"/>
  <c r="M2718" i="60"/>
  <c r="N2718" i="60"/>
  <c r="O2717" i="60"/>
  <c r="M2717" i="60"/>
  <c r="N2717" i="60"/>
  <c r="O2716" i="60"/>
  <c r="M2716" i="60"/>
  <c r="N2716" i="60"/>
  <c r="O2715" i="60"/>
  <c r="M2715" i="60"/>
  <c r="N2715" i="60"/>
  <c r="O2714" i="60"/>
  <c r="M2714" i="60"/>
  <c r="N2714" i="60"/>
  <c r="O2713" i="60"/>
  <c r="M2713" i="60"/>
  <c r="N2713" i="60"/>
  <c r="O2712" i="60"/>
  <c r="M2712" i="60"/>
  <c r="N2712" i="60"/>
  <c r="O2711" i="60"/>
  <c r="M2711" i="60"/>
  <c r="N2711" i="60"/>
  <c r="O2710" i="60"/>
  <c r="M2710" i="60"/>
  <c r="N2710" i="60"/>
  <c r="O2709" i="60"/>
  <c r="M2709" i="60"/>
  <c r="N2709" i="60"/>
  <c r="O2708" i="60"/>
  <c r="M2708" i="60"/>
  <c r="N2708" i="60"/>
  <c r="O2707" i="60"/>
  <c r="M2707" i="60"/>
  <c r="N2707" i="60"/>
  <c r="O2706" i="60"/>
  <c r="M2706" i="60"/>
  <c r="N2706" i="60"/>
  <c r="O2705" i="60"/>
  <c r="M2705" i="60"/>
  <c r="N2705" i="60"/>
  <c r="O2704" i="60"/>
  <c r="M2704" i="60"/>
  <c r="N2704" i="60"/>
  <c r="O2703" i="60"/>
  <c r="M2703" i="60"/>
  <c r="N2703" i="60"/>
  <c r="O2702" i="60"/>
  <c r="M2702" i="60"/>
  <c r="N2702" i="60"/>
  <c r="O2701" i="60"/>
  <c r="M2701" i="60"/>
  <c r="N2701" i="60"/>
  <c r="O2700" i="60"/>
  <c r="M2700" i="60"/>
  <c r="N2700" i="60"/>
  <c r="O2699" i="60"/>
  <c r="M2699" i="60"/>
  <c r="N2699" i="60"/>
  <c r="O2698" i="60"/>
  <c r="M2698" i="60"/>
  <c r="N2698" i="60"/>
  <c r="O2697" i="60"/>
  <c r="M2697" i="60"/>
  <c r="N2697" i="60"/>
  <c r="O2696" i="60"/>
  <c r="M2696" i="60"/>
  <c r="N2696" i="60"/>
  <c r="O2695" i="60"/>
  <c r="M2695" i="60"/>
  <c r="N2695" i="60"/>
  <c r="O2694" i="60"/>
  <c r="M2694" i="60"/>
  <c r="N2694" i="60"/>
  <c r="O2693" i="60"/>
  <c r="M2693" i="60"/>
  <c r="N2693" i="60"/>
  <c r="O2692" i="60"/>
  <c r="M2692" i="60"/>
  <c r="N2692" i="60"/>
  <c r="O2691" i="60"/>
  <c r="M2691" i="60"/>
  <c r="N2691" i="60"/>
  <c r="O2690" i="60"/>
  <c r="M2690" i="60"/>
  <c r="N2690" i="60"/>
  <c r="O2689" i="60"/>
  <c r="M2689" i="60"/>
  <c r="N2689" i="60"/>
  <c r="O2688" i="60"/>
  <c r="M2688" i="60"/>
  <c r="N2688" i="60"/>
  <c r="O2687" i="60"/>
  <c r="M2687" i="60"/>
  <c r="N2687" i="60"/>
  <c r="O2686" i="60"/>
  <c r="M2686" i="60"/>
  <c r="N2686" i="60"/>
  <c r="O2685" i="60"/>
  <c r="M2685" i="60"/>
  <c r="N2685" i="60"/>
  <c r="O2684" i="60"/>
  <c r="M2684" i="60"/>
  <c r="N2684" i="60"/>
  <c r="O2683" i="60"/>
  <c r="M2683" i="60"/>
  <c r="N2683" i="60"/>
  <c r="O2682" i="60"/>
  <c r="M2682" i="60"/>
  <c r="N2682" i="60"/>
  <c r="O2681" i="60"/>
  <c r="M2681" i="60"/>
  <c r="N2681" i="60"/>
  <c r="O2680" i="60"/>
  <c r="M2680" i="60"/>
  <c r="N2680" i="60"/>
  <c r="O2679" i="60"/>
  <c r="M2679" i="60"/>
  <c r="N2679" i="60"/>
  <c r="O2678" i="60"/>
  <c r="M2678" i="60"/>
  <c r="N2678" i="60"/>
  <c r="O2677" i="60"/>
  <c r="M2677" i="60"/>
  <c r="N2677" i="60"/>
  <c r="O2676" i="60"/>
  <c r="M2676" i="60"/>
  <c r="N2676" i="60"/>
  <c r="O2675" i="60"/>
  <c r="M2675" i="60"/>
  <c r="N2675" i="60"/>
  <c r="O2674" i="60"/>
  <c r="M2674" i="60"/>
  <c r="N2674" i="60"/>
  <c r="O2673" i="60"/>
  <c r="M2673" i="60"/>
  <c r="N2673" i="60"/>
  <c r="O2672" i="60"/>
  <c r="M2672" i="60"/>
  <c r="N2672" i="60"/>
  <c r="O2671" i="60"/>
  <c r="M2671" i="60"/>
  <c r="N2671" i="60"/>
  <c r="O2670" i="60"/>
  <c r="M2670" i="60"/>
  <c r="N2670" i="60"/>
  <c r="O2669" i="60"/>
  <c r="M2669" i="60"/>
  <c r="N2669" i="60"/>
  <c r="O2668" i="60"/>
  <c r="M2668" i="60"/>
  <c r="N2668" i="60"/>
  <c r="O2667" i="60"/>
  <c r="M2667" i="60"/>
  <c r="N2667" i="60"/>
  <c r="O2666" i="60"/>
  <c r="M2666" i="60"/>
  <c r="N2666" i="60"/>
  <c r="O2665" i="60"/>
  <c r="M2665" i="60"/>
  <c r="N2665" i="60"/>
  <c r="O2664" i="60"/>
  <c r="M2664" i="60"/>
  <c r="N2664" i="60"/>
  <c r="O2663" i="60"/>
  <c r="M2663" i="60"/>
  <c r="N2663" i="60"/>
  <c r="O2662" i="60"/>
  <c r="M2662" i="60"/>
  <c r="N2662" i="60"/>
  <c r="O2661" i="60"/>
  <c r="M2661" i="60"/>
  <c r="N2661" i="60"/>
  <c r="O2660" i="60"/>
  <c r="M2660" i="60"/>
  <c r="N2660" i="60"/>
  <c r="O2659" i="60"/>
  <c r="M2659" i="60"/>
  <c r="N2659" i="60"/>
  <c r="O2658" i="60"/>
  <c r="M2658" i="60"/>
  <c r="N2658" i="60"/>
  <c r="O2657" i="60"/>
  <c r="M2657" i="60"/>
  <c r="N2657" i="60"/>
  <c r="O2656" i="60"/>
  <c r="M2656" i="60"/>
  <c r="N2656" i="60"/>
  <c r="O2655" i="60"/>
  <c r="M2655" i="60"/>
  <c r="N2655" i="60"/>
  <c r="O2654" i="60"/>
  <c r="M2654" i="60"/>
  <c r="N2654" i="60"/>
  <c r="O2653" i="60"/>
  <c r="M2653" i="60"/>
  <c r="N2653" i="60"/>
  <c r="O2652" i="60"/>
  <c r="M2652" i="60"/>
  <c r="N2652" i="60"/>
  <c r="O2651" i="60"/>
  <c r="M2651" i="60"/>
  <c r="N2651" i="60"/>
  <c r="O2650" i="60"/>
  <c r="M2650" i="60"/>
  <c r="N2650" i="60"/>
  <c r="O2649" i="60"/>
  <c r="M2649" i="60"/>
  <c r="N2649" i="60"/>
  <c r="O2648" i="60"/>
  <c r="M2648" i="60"/>
  <c r="N2648" i="60"/>
  <c r="O2647" i="60"/>
  <c r="M2647" i="60"/>
  <c r="N2647" i="60"/>
  <c r="O2646" i="60"/>
  <c r="M2646" i="60"/>
  <c r="N2646" i="60"/>
  <c r="O2645" i="60"/>
  <c r="M2645" i="60"/>
  <c r="N2645" i="60"/>
  <c r="O2644" i="60"/>
  <c r="M2644" i="60"/>
  <c r="N2644" i="60"/>
  <c r="O2643" i="60"/>
  <c r="M2643" i="60"/>
  <c r="N2643" i="60"/>
  <c r="O2642" i="60"/>
  <c r="M2642" i="60"/>
  <c r="N2642" i="60"/>
  <c r="O2641" i="60"/>
  <c r="M2641" i="60"/>
  <c r="N2641" i="60"/>
  <c r="O2640" i="60"/>
  <c r="M2640" i="60"/>
  <c r="N2640" i="60"/>
  <c r="O2639" i="60"/>
  <c r="M2639" i="60"/>
  <c r="N2639" i="60"/>
  <c r="O2638" i="60"/>
  <c r="M2638" i="60"/>
  <c r="N2638" i="60"/>
  <c r="O2637" i="60"/>
  <c r="M2637" i="60"/>
  <c r="N2637" i="60"/>
  <c r="O2636" i="60"/>
  <c r="M2636" i="60"/>
  <c r="N2636" i="60"/>
  <c r="O2635" i="60"/>
  <c r="M2635" i="60"/>
  <c r="N2635" i="60"/>
  <c r="O2634" i="60"/>
  <c r="M2634" i="60"/>
  <c r="N2634" i="60"/>
  <c r="O2633" i="60"/>
  <c r="M2633" i="60"/>
  <c r="N2633" i="60"/>
  <c r="O2632" i="60"/>
  <c r="M2632" i="60"/>
  <c r="N2632" i="60"/>
  <c r="O2631" i="60"/>
  <c r="M2631" i="60"/>
  <c r="N2631" i="60"/>
  <c r="O2630" i="60"/>
  <c r="M2630" i="60"/>
  <c r="N2630" i="60"/>
  <c r="O2629" i="60"/>
  <c r="M2629" i="60"/>
  <c r="N2629" i="60"/>
  <c r="O2628" i="60"/>
  <c r="M2628" i="60"/>
  <c r="N2628" i="60"/>
  <c r="O2627" i="60"/>
  <c r="M2627" i="60"/>
  <c r="N2627" i="60"/>
  <c r="O2626" i="60"/>
  <c r="M2626" i="60"/>
  <c r="N2626" i="60"/>
  <c r="O2625" i="60"/>
  <c r="M2625" i="60"/>
  <c r="N2625" i="60"/>
  <c r="O2624" i="60"/>
  <c r="M2624" i="60"/>
  <c r="N2624" i="60"/>
  <c r="O2623" i="60"/>
  <c r="M2623" i="60"/>
  <c r="N2623" i="60"/>
  <c r="O2622" i="60"/>
  <c r="M2622" i="60"/>
  <c r="N2622" i="60"/>
  <c r="O2621" i="60"/>
  <c r="M2621" i="60"/>
  <c r="N2621" i="60"/>
  <c r="O2620" i="60"/>
  <c r="M2620" i="60"/>
  <c r="N2620" i="60"/>
  <c r="O2619" i="60"/>
  <c r="M2619" i="60"/>
  <c r="N2619" i="60"/>
  <c r="O2618" i="60"/>
  <c r="M2618" i="60"/>
  <c r="N2618" i="60"/>
  <c r="O2617" i="60"/>
  <c r="M2617" i="60"/>
  <c r="N2617" i="60"/>
  <c r="O2616" i="60"/>
  <c r="M2616" i="60"/>
  <c r="N2616" i="60"/>
  <c r="O2615" i="60"/>
  <c r="M2615" i="60"/>
  <c r="N2615" i="60"/>
  <c r="O2614" i="60"/>
  <c r="M2614" i="60"/>
  <c r="N2614" i="60"/>
  <c r="O2613" i="60"/>
  <c r="M2613" i="60"/>
  <c r="N2613" i="60"/>
  <c r="O2612" i="60"/>
  <c r="M2612" i="60"/>
  <c r="N2612" i="60"/>
  <c r="O2611" i="60"/>
  <c r="M2611" i="60"/>
  <c r="N2611" i="60"/>
  <c r="O2610" i="60"/>
  <c r="M2610" i="60"/>
  <c r="N2610" i="60"/>
  <c r="O2609" i="60"/>
  <c r="M2609" i="60"/>
  <c r="N2609" i="60"/>
  <c r="O2608" i="60"/>
  <c r="M2608" i="60"/>
  <c r="N2608" i="60"/>
  <c r="O2607" i="60"/>
  <c r="M2607" i="60"/>
  <c r="N2607" i="60"/>
  <c r="O2606" i="60"/>
  <c r="M2606" i="60"/>
  <c r="N2606" i="60"/>
  <c r="O2605" i="60"/>
  <c r="M2605" i="60"/>
  <c r="N2605" i="60"/>
  <c r="O2604" i="60"/>
  <c r="M2604" i="60"/>
  <c r="N2604" i="60"/>
  <c r="O2603" i="60"/>
  <c r="M2603" i="60"/>
  <c r="N2603" i="60"/>
  <c r="O2602" i="60"/>
  <c r="M2602" i="60"/>
  <c r="N2602" i="60"/>
  <c r="O2601" i="60"/>
  <c r="M2601" i="60"/>
  <c r="N2601" i="60"/>
  <c r="O2600" i="60"/>
  <c r="M2600" i="60"/>
  <c r="N2600" i="60"/>
  <c r="O2599" i="60"/>
  <c r="M2599" i="60"/>
  <c r="N2599" i="60"/>
  <c r="O2598" i="60"/>
  <c r="M2598" i="60"/>
  <c r="N2598" i="60"/>
  <c r="O2597" i="60"/>
  <c r="M2597" i="60"/>
  <c r="N2597" i="60"/>
  <c r="O2596" i="60"/>
  <c r="M2596" i="60"/>
  <c r="N2596" i="60"/>
  <c r="O2595" i="60"/>
  <c r="M2595" i="60"/>
  <c r="N2595" i="60"/>
  <c r="O2594" i="60"/>
  <c r="M2594" i="60"/>
  <c r="N2594" i="60"/>
  <c r="O2593" i="60"/>
  <c r="M2593" i="60"/>
  <c r="N2593" i="60"/>
  <c r="O2592" i="60"/>
  <c r="M2592" i="60"/>
  <c r="N2592" i="60"/>
  <c r="O2591" i="60"/>
  <c r="M2591" i="60"/>
  <c r="N2591" i="60"/>
  <c r="O2590" i="60"/>
  <c r="M2590" i="60"/>
  <c r="N2590" i="60"/>
  <c r="O2589" i="60"/>
  <c r="M2589" i="60"/>
  <c r="N2589" i="60"/>
  <c r="O2588" i="60"/>
  <c r="M2588" i="60"/>
  <c r="N2588" i="60"/>
  <c r="O2587" i="60"/>
  <c r="M2587" i="60"/>
  <c r="N2587" i="60"/>
  <c r="O2586" i="60"/>
  <c r="M2586" i="60"/>
  <c r="N2586" i="60"/>
  <c r="O2585" i="60"/>
  <c r="M2585" i="60"/>
  <c r="N2585" i="60"/>
  <c r="O2584" i="60"/>
  <c r="M2584" i="60"/>
  <c r="N2584" i="60"/>
  <c r="O2583" i="60"/>
  <c r="M2583" i="60"/>
  <c r="N2583" i="60"/>
  <c r="O2582" i="60"/>
  <c r="M2582" i="60"/>
  <c r="N2582" i="60"/>
  <c r="O2581" i="60"/>
  <c r="M2581" i="60"/>
  <c r="N2581" i="60"/>
  <c r="O2580" i="60"/>
  <c r="M2580" i="60"/>
  <c r="N2580" i="60"/>
  <c r="O2579" i="60"/>
  <c r="M2579" i="60"/>
  <c r="N2579" i="60"/>
  <c r="O2578" i="60"/>
  <c r="M2578" i="60"/>
  <c r="N2578" i="60"/>
  <c r="O2577" i="60"/>
  <c r="M2577" i="60"/>
  <c r="N2577" i="60"/>
  <c r="O2576" i="60"/>
  <c r="M2576" i="60"/>
  <c r="N2576" i="60"/>
  <c r="O2575" i="60"/>
  <c r="M2575" i="60"/>
  <c r="N2575" i="60"/>
  <c r="O2574" i="60"/>
  <c r="M2574" i="60"/>
  <c r="N2574" i="60"/>
  <c r="O2573" i="60"/>
  <c r="M2573" i="60"/>
  <c r="N2573" i="60"/>
  <c r="O2572" i="60"/>
  <c r="M2572" i="60"/>
  <c r="N2572" i="60"/>
  <c r="O2571" i="60"/>
  <c r="M2571" i="60"/>
  <c r="N2571" i="60"/>
  <c r="O2570" i="60"/>
  <c r="M2570" i="60"/>
  <c r="N2570" i="60"/>
  <c r="O2569" i="60"/>
  <c r="M2569" i="60"/>
  <c r="N2569" i="60"/>
  <c r="O2568" i="60"/>
  <c r="M2568" i="60"/>
  <c r="N2568" i="60"/>
  <c r="O2567" i="60"/>
  <c r="M2567" i="60"/>
  <c r="N2567" i="60"/>
  <c r="O2566" i="60"/>
  <c r="M2566" i="60"/>
  <c r="N2566" i="60"/>
  <c r="O2565" i="60"/>
  <c r="M2565" i="60"/>
  <c r="N2565" i="60"/>
  <c r="O2564" i="60"/>
  <c r="M2564" i="60"/>
  <c r="N2564" i="60"/>
  <c r="O2563" i="60"/>
  <c r="M2563" i="60"/>
  <c r="N2563" i="60"/>
  <c r="O2562" i="60"/>
  <c r="M2562" i="60"/>
  <c r="N2562" i="60"/>
  <c r="O2561" i="60"/>
  <c r="M2561" i="60"/>
  <c r="N2561" i="60"/>
  <c r="O2560" i="60"/>
  <c r="M2560" i="60"/>
  <c r="N2560" i="60"/>
  <c r="O2559" i="60"/>
  <c r="M2559" i="60"/>
  <c r="N2559" i="60"/>
  <c r="O2558" i="60"/>
  <c r="M2558" i="60"/>
  <c r="N2558" i="60"/>
  <c r="O2557" i="60"/>
  <c r="M2557" i="60"/>
  <c r="N2557" i="60"/>
  <c r="O2556" i="60"/>
  <c r="M2556" i="60"/>
  <c r="N2556" i="60"/>
  <c r="O2555" i="60"/>
  <c r="M2555" i="60"/>
  <c r="N2555" i="60"/>
  <c r="O2554" i="60"/>
  <c r="M2554" i="60"/>
  <c r="N2554" i="60"/>
  <c r="O2553" i="60"/>
  <c r="M2553" i="60"/>
  <c r="N2553" i="60"/>
  <c r="O2552" i="60"/>
  <c r="M2552" i="60"/>
  <c r="N2552" i="60"/>
  <c r="O2551" i="60"/>
  <c r="M2551" i="60"/>
  <c r="N2551" i="60"/>
  <c r="O2550" i="60"/>
  <c r="M2550" i="60"/>
  <c r="N2550" i="60"/>
  <c r="O2549" i="60"/>
  <c r="M2549" i="60"/>
  <c r="N2549" i="60"/>
  <c r="O2548" i="60"/>
  <c r="M2548" i="60"/>
  <c r="N2548" i="60"/>
  <c r="O2547" i="60"/>
  <c r="M2547" i="60"/>
  <c r="N2547" i="60"/>
  <c r="O2546" i="60"/>
  <c r="M2546" i="60"/>
  <c r="N2546" i="60"/>
  <c r="O2545" i="60"/>
  <c r="M2545" i="60"/>
  <c r="N2545" i="60"/>
  <c r="O2544" i="60"/>
  <c r="M2544" i="60"/>
  <c r="N2544" i="60"/>
  <c r="O2543" i="60"/>
  <c r="M2543" i="60"/>
  <c r="N2543" i="60"/>
  <c r="O2542" i="60"/>
  <c r="M2542" i="60"/>
  <c r="N2542" i="60"/>
  <c r="O2541" i="60"/>
  <c r="M2541" i="60"/>
  <c r="N2541" i="60"/>
  <c r="O2540" i="60"/>
  <c r="M2540" i="60"/>
  <c r="N2540" i="60"/>
  <c r="O2539" i="60"/>
  <c r="M2539" i="60"/>
  <c r="N2539" i="60"/>
  <c r="O2538" i="60"/>
  <c r="M2538" i="60"/>
  <c r="N2538" i="60"/>
  <c r="O2537" i="60"/>
  <c r="M2537" i="60"/>
  <c r="N2537" i="60"/>
  <c r="O2536" i="60"/>
  <c r="M2536" i="60"/>
  <c r="N2536" i="60"/>
  <c r="O2535" i="60"/>
  <c r="M2535" i="60"/>
  <c r="N2535" i="60"/>
  <c r="O2534" i="60"/>
  <c r="M2534" i="60"/>
  <c r="N2534" i="60"/>
  <c r="O2533" i="60"/>
  <c r="M2533" i="60"/>
  <c r="N2533" i="60"/>
  <c r="O2532" i="60"/>
  <c r="M2532" i="60"/>
  <c r="N2532" i="60"/>
  <c r="O2531" i="60"/>
  <c r="M2531" i="60"/>
  <c r="N2531" i="60"/>
  <c r="O2530" i="60"/>
  <c r="M2530" i="60"/>
  <c r="N2530" i="60"/>
  <c r="O2529" i="60"/>
  <c r="M2529" i="60"/>
  <c r="N2529" i="60"/>
  <c r="O2528" i="60"/>
  <c r="M2528" i="60"/>
  <c r="N2528" i="60"/>
  <c r="O2527" i="60"/>
  <c r="M2527" i="60"/>
  <c r="N2527" i="60"/>
  <c r="O2526" i="60"/>
  <c r="M2526" i="60"/>
  <c r="N2526" i="60"/>
  <c r="O2525" i="60"/>
  <c r="M2525" i="60"/>
  <c r="N2525" i="60"/>
  <c r="O2524" i="60"/>
  <c r="M2524" i="60"/>
  <c r="N2524" i="60"/>
  <c r="O2523" i="60"/>
  <c r="M2523" i="60"/>
  <c r="N2523" i="60"/>
  <c r="O2522" i="60"/>
  <c r="M2522" i="60"/>
  <c r="N2522" i="60"/>
  <c r="O2521" i="60"/>
  <c r="M2521" i="60"/>
  <c r="N2521" i="60"/>
  <c r="O2520" i="60"/>
  <c r="M2520" i="60"/>
  <c r="N2520" i="60"/>
  <c r="O2519" i="60"/>
  <c r="M2519" i="60"/>
  <c r="N2519" i="60"/>
  <c r="O2518" i="60"/>
  <c r="M2518" i="60"/>
  <c r="N2518" i="60"/>
  <c r="O2517" i="60"/>
  <c r="M2517" i="60"/>
  <c r="N2517" i="60"/>
  <c r="O2516" i="60"/>
  <c r="M2516" i="60"/>
  <c r="N2516" i="60"/>
  <c r="O2515" i="60"/>
  <c r="M2515" i="60"/>
  <c r="N2515" i="60"/>
  <c r="O2514" i="60"/>
  <c r="M2514" i="60"/>
  <c r="N2514" i="60"/>
  <c r="O2513" i="60"/>
  <c r="M2513" i="60"/>
  <c r="N2513" i="60"/>
  <c r="O2512" i="60"/>
  <c r="M2512" i="60"/>
  <c r="N2512" i="60"/>
  <c r="O2511" i="60"/>
  <c r="M2511" i="60"/>
  <c r="N2511" i="60"/>
  <c r="O2510" i="60"/>
  <c r="M2510" i="60"/>
  <c r="N2510" i="60"/>
  <c r="O2509" i="60"/>
  <c r="M2509" i="60"/>
  <c r="N2509" i="60"/>
  <c r="O2508" i="60"/>
  <c r="M2508" i="60"/>
  <c r="N2508" i="60"/>
  <c r="O2507" i="60"/>
  <c r="M2507" i="60"/>
  <c r="N2507" i="60"/>
  <c r="O2506" i="60"/>
  <c r="M2506" i="60"/>
  <c r="N2506" i="60"/>
  <c r="O2505" i="60"/>
  <c r="M2505" i="60"/>
  <c r="N2505" i="60"/>
  <c r="O2504" i="60"/>
  <c r="M2504" i="60"/>
  <c r="N2504" i="60"/>
  <c r="O2503" i="60"/>
  <c r="M2503" i="60"/>
  <c r="N2503" i="60"/>
  <c r="O2502" i="60"/>
  <c r="M2502" i="60"/>
  <c r="N2502" i="60"/>
  <c r="O2501" i="60"/>
  <c r="M2501" i="60"/>
  <c r="N2501" i="60"/>
  <c r="O2500" i="60"/>
  <c r="M2500" i="60"/>
  <c r="N2500" i="60"/>
  <c r="O2499" i="60"/>
  <c r="M2499" i="60"/>
  <c r="N2499" i="60"/>
  <c r="O2498" i="60"/>
  <c r="M2498" i="60"/>
  <c r="N2498" i="60"/>
  <c r="O2497" i="60"/>
  <c r="M2497" i="60"/>
  <c r="N2497" i="60"/>
  <c r="O2496" i="60"/>
  <c r="M2496" i="60"/>
  <c r="N2496" i="60"/>
  <c r="O2495" i="60"/>
  <c r="M2495" i="60"/>
  <c r="N2495" i="60"/>
  <c r="O2494" i="60"/>
  <c r="M2494" i="60"/>
  <c r="N2494" i="60"/>
  <c r="O2493" i="60"/>
  <c r="M2493" i="60"/>
  <c r="N2493" i="60"/>
  <c r="O2492" i="60"/>
  <c r="M2492" i="60"/>
  <c r="N2492" i="60"/>
  <c r="O2491" i="60"/>
  <c r="M2491" i="60"/>
  <c r="N2491" i="60"/>
  <c r="O2490" i="60"/>
  <c r="M2490" i="60"/>
  <c r="N2490" i="60"/>
  <c r="O2489" i="60"/>
  <c r="M2489" i="60"/>
  <c r="N2489" i="60"/>
  <c r="O2488" i="60"/>
  <c r="M2488" i="60"/>
  <c r="N2488" i="60"/>
  <c r="O2487" i="60"/>
  <c r="M2487" i="60"/>
  <c r="N2487" i="60"/>
  <c r="O2486" i="60"/>
  <c r="M2486" i="60"/>
  <c r="N2486" i="60"/>
  <c r="O2485" i="60"/>
  <c r="M2485" i="60"/>
  <c r="N2485" i="60"/>
  <c r="O2484" i="60"/>
  <c r="M2484" i="60"/>
  <c r="N2484" i="60"/>
  <c r="O2483" i="60"/>
  <c r="M2483" i="60"/>
  <c r="N2483" i="60"/>
  <c r="O2482" i="60"/>
  <c r="M2482" i="60"/>
  <c r="N2482" i="60"/>
  <c r="O2481" i="60"/>
  <c r="M2481" i="60"/>
  <c r="N2481" i="60"/>
  <c r="O2480" i="60"/>
  <c r="M2480" i="60"/>
  <c r="N2480" i="60"/>
  <c r="O2479" i="60"/>
  <c r="M2479" i="60"/>
  <c r="N2479" i="60"/>
  <c r="O2478" i="60"/>
  <c r="M2478" i="60"/>
  <c r="N2478" i="60"/>
  <c r="O2477" i="60"/>
  <c r="M2477" i="60"/>
  <c r="N2477" i="60"/>
  <c r="O2476" i="60"/>
  <c r="M2476" i="60"/>
  <c r="N2476" i="60"/>
  <c r="O2475" i="60"/>
  <c r="M2475" i="60"/>
  <c r="N2475" i="60"/>
  <c r="O2474" i="60"/>
  <c r="M2474" i="60"/>
  <c r="N2474" i="60"/>
  <c r="O2473" i="60"/>
  <c r="M2473" i="60"/>
  <c r="N2473" i="60"/>
  <c r="O2472" i="60"/>
  <c r="M2472" i="60"/>
  <c r="N2472" i="60"/>
  <c r="O2471" i="60"/>
  <c r="M2471" i="60"/>
  <c r="N2471" i="60"/>
  <c r="O2470" i="60"/>
  <c r="M2470" i="60"/>
  <c r="N2470" i="60"/>
  <c r="O2469" i="60"/>
  <c r="M2469" i="60"/>
  <c r="N2469" i="60"/>
  <c r="O2468" i="60"/>
  <c r="M2468" i="60"/>
  <c r="N2468" i="60"/>
  <c r="O2467" i="60"/>
  <c r="M2467" i="60"/>
  <c r="N2467" i="60"/>
  <c r="O2466" i="60"/>
  <c r="M2466" i="60"/>
  <c r="N2466" i="60"/>
  <c r="O2465" i="60"/>
  <c r="M2465" i="60"/>
  <c r="N2465" i="60"/>
  <c r="O2464" i="60"/>
  <c r="M2464" i="60"/>
  <c r="N2464" i="60"/>
  <c r="O2463" i="60"/>
  <c r="M2463" i="60"/>
  <c r="N2463" i="60"/>
  <c r="O2462" i="60"/>
  <c r="M2462" i="60"/>
  <c r="N2462" i="60"/>
  <c r="O2461" i="60"/>
  <c r="M2461" i="60"/>
  <c r="N2461" i="60"/>
  <c r="O2460" i="60"/>
  <c r="M2460" i="60"/>
  <c r="N2460" i="60"/>
  <c r="O2459" i="60"/>
  <c r="M2459" i="60"/>
  <c r="N2459" i="60"/>
  <c r="O2458" i="60"/>
  <c r="M2458" i="60"/>
  <c r="N2458" i="60"/>
  <c r="O2457" i="60"/>
  <c r="M2457" i="60"/>
  <c r="N2457" i="60"/>
  <c r="O2456" i="60"/>
  <c r="M2456" i="60"/>
  <c r="N2456" i="60"/>
  <c r="O2455" i="60"/>
  <c r="M2455" i="60"/>
  <c r="N2455" i="60"/>
  <c r="O2454" i="60"/>
  <c r="M2454" i="60"/>
  <c r="N2454" i="60"/>
  <c r="O2453" i="60"/>
  <c r="M2453" i="60"/>
  <c r="N2453" i="60"/>
  <c r="O2452" i="60"/>
  <c r="M2452" i="60"/>
  <c r="N2452" i="60"/>
  <c r="O2451" i="60"/>
  <c r="M2451" i="60"/>
  <c r="N2451" i="60"/>
  <c r="O2450" i="60"/>
  <c r="M2450" i="60"/>
  <c r="N2450" i="60"/>
  <c r="O2449" i="60"/>
  <c r="M2449" i="60"/>
  <c r="N2449" i="60"/>
  <c r="O2448" i="60"/>
  <c r="M2448" i="60"/>
  <c r="N2448" i="60"/>
  <c r="O2447" i="60"/>
  <c r="M2447" i="60"/>
  <c r="N2447" i="60"/>
  <c r="O2446" i="60"/>
  <c r="M2446" i="60"/>
  <c r="N2446" i="60"/>
  <c r="O2445" i="60"/>
  <c r="M2445" i="60"/>
  <c r="N2445" i="60"/>
  <c r="O2444" i="60"/>
  <c r="M2444" i="60"/>
  <c r="N2444" i="60"/>
  <c r="O2443" i="60"/>
  <c r="M2443" i="60"/>
  <c r="N2443" i="60"/>
  <c r="O2442" i="60"/>
  <c r="M2442" i="60"/>
  <c r="N2442" i="60"/>
  <c r="O2441" i="60"/>
  <c r="M2441" i="60"/>
  <c r="N2441" i="60"/>
  <c r="O2440" i="60"/>
  <c r="M2440" i="60"/>
  <c r="N2440" i="60"/>
  <c r="O2439" i="60"/>
  <c r="M2439" i="60"/>
  <c r="N2439" i="60"/>
  <c r="O2438" i="60"/>
  <c r="M2438" i="60"/>
  <c r="N2438" i="60"/>
  <c r="O2437" i="60"/>
  <c r="M2437" i="60"/>
  <c r="N2437" i="60"/>
  <c r="O2436" i="60"/>
  <c r="M2436" i="60"/>
  <c r="N2436" i="60"/>
  <c r="O2435" i="60"/>
  <c r="M2435" i="60"/>
  <c r="N2435" i="60"/>
  <c r="O2434" i="60"/>
  <c r="M2434" i="60"/>
  <c r="N2434" i="60"/>
  <c r="O2433" i="60"/>
  <c r="M2433" i="60"/>
  <c r="N2433" i="60"/>
  <c r="O2432" i="60"/>
  <c r="M2432" i="60"/>
  <c r="N2432" i="60"/>
  <c r="O2431" i="60"/>
  <c r="M2431" i="60"/>
  <c r="N2431" i="60"/>
  <c r="O2430" i="60"/>
  <c r="M2430" i="60"/>
  <c r="N2430" i="60"/>
  <c r="O2429" i="60"/>
  <c r="M2429" i="60"/>
  <c r="N2429" i="60"/>
  <c r="O2428" i="60"/>
  <c r="M2428" i="60"/>
  <c r="N2428" i="60"/>
  <c r="O2427" i="60"/>
  <c r="M2427" i="60"/>
  <c r="N2427" i="60"/>
  <c r="O2426" i="60"/>
  <c r="M2426" i="60"/>
  <c r="N2426" i="60"/>
  <c r="O2425" i="60"/>
  <c r="M2425" i="60"/>
  <c r="N2425" i="60"/>
  <c r="O2424" i="60"/>
  <c r="M2424" i="60"/>
  <c r="N2424" i="60"/>
  <c r="O2423" i="60"/>
  <c r="M2423" i="60"/>
  <c r="N2423" i="60"/>
  <c r="O2422" i="60"/>
  <c r="M2422" i="60"/>
  <c r="N2422" i="60"/>
  <c r="O2421" i="60"/>
  <c r="M2421" i="60"/>
  <c r="N2421" i="60"/>
  <c r="O2420" i="60"/>
  <c r="M2420" i="60"/>
  <c r="N2420" i="60"/>
  <c r="O2419" i="60"/>
  <c r="M2419" i="60"/>
  <c r="N2419" i="60"/>
  <c r="O2418" i="60"/>
  <c r="M2418" i="60"/>
  <c r="N2418" i="60"/>
  <c r="O2417" i="60"/>
  <c r="M2417" i="60"/>
  <c r="N2417" i="60"/>
  <c r="O2416" i="60"/>
  <c r="M2416" i="60"/>
  <c r="N2416" i="60"/>
  <c r="O2415" i="60"/>
  <c r="M2415" i="60"/>
  <c r="N2415" i="60"/>
  <c r="O2414" i="60"/>
  <c r="M2414" i="60"/>
  <c r="N2414" i="60"/>
  <c r="O2413" i="60"/>
  <c r="M2413" i="60"/>
  <c r="N2413" i="60"/>
  <c r="O2412" i="60"/>
  <c r="M2412" i="60"/>
  <c r="N2412" i="60"/>
  <c r="O2411" i="60"/>
  <c r="M2411" i="60"/>
  <c r="N2411" i="60"/>
  <c r="O2410" i="60"/>
  <c r="M2410" i="60"/>
  <c r="N2410" i="60"/>
  <c r="O2409" i="60"/>
  <c r="M2409" i="60"/>
  <c r="N2409" i="60"/>
  <c r="O2408" i="60"/>
  <c r="M2408" i="60"/>
  <c r="N2408" i="60"/>
  <c r="O2407" i="60"/>
  <c r="M2407" i="60"/>
  <c r="N2407" i="60"/>
  <c r="O2406" i="60"/>
  <c r="M2406" i="60"/>
  <c r="N2406" i="60"/>
  <c r="O2405" i="60"/>
  <c r="M2405" i="60"/>
  <c r="N2405" i="60"/>
  <c r="O2404" i="60"/>
  <c r="M2404" i="60"/>
  <c r="N2404" i="60"/>
  <c r="O2403" i="60"/>
  <c r="M2403" i="60"/>
  <c r="N2403" i="60"/>
  <c r="O2402" i="60"/>
  <c r="M2402" i="60"/>
  <c r="N2402" i="60"/>
  <c r="O2401" i="60"/>
  <c r="M2401" i="60"/>
  <c r="N2401" i="60"/>
  <c r="O2400" i="60"/>
  <c r="M2400" i="60"/>
  <c r="N2400" i="60"/>
  <c r="O2399" i="60"/>
  <c r="M2399" i="60"/>
  <c r="N2399" i="60"/>
  <c r="O2398" i="60"/>
  <c r="M2398" i="60"/>
  <c r="N2398" i="60"/>
  <c r="O2397" i="60"/>
  <c r="M2397" i="60"/>
  <c r="N2397" i="60"/>
  <c r="O2396" i="60"/>
  <c r="M2396" i="60"/>
  <c r="N2396" i="60"/>
  <c r="O2395" i="60"/>
  <c r="M2395" i="60"/>
  <c r="N2395" i="60"/>
  <c r="O2394" i="60"/>
  <c r="M2394" i="60"/>
  <c r="N2394" i="60"/>
  <c r="O2393" i="60"/>
  <c r="M2393" i="60"/>
  <c r="N2393" i="60"/>
  <c r="O2392" i="60"/>
  <c r="M2392" i="60"/>
  <c r="N2392" i="60"/>
  <c r="O2391" i="60"/>
  <c r="M2391" i="60"/>
  <c r="N2391" i="60"/>
  <c r="O2390" i="60"/>
  <c r="M2390" i="60"/>
  <c r="N2390" i="60"/>
  <c r="O2389" i="60"/>
  <c r="M2389" i="60"/>
  <c r="N2389" i="60"/>
  <c r="O2388" i="60"/>
  <c r="M2388" i="60"/>
  <c r="N2388" i="60"/>
  <c r="O2387" i="60"/>
  <c r="M2387" i="60"/>
  <c r="N2387" i="60"/>
  <c r="O2386" i="60"/>
  <c r="M2386" i="60"/>
  <c r="N2386" i="60"/>
  <c r="O2385" i="60"/>
  <c r="M2385" i="60"/>
  <c r="N2385" i="60"/>
  <c r="O2384" i="60"/>
  <c r="M2384" i="60"/>
  <c r="N2384" i="60"/>
  <c r="O2383" i="60"/>
  <c r="M2383" i="60"/>
  <c r="N2383" i="60"/>
  <c r="O2382" i="60"/>
  <c r="M2382" i="60"/>
  <c r="N2382" i="60"/>
  <c r="O2381" i="60"/>
  <c r="M2381" i="60"/>
  <c r="N2381" i="60"/>
  <c r="O2380" i="60"/>
  <c r="M2380" i="60"/>
  <c r="N2380" i="60"/>
  <c r="O2379" i="60"/>
  <c r="M2379" i="60"/>
  <c r="N2379" i="60"/>
  <c r="O2378" i="60"/>
  <c r="M2378" i="60"/>
  <c r="N2378" i="60"/>
  <c r="O2377" i="60"/>
  <c r="M2377" i="60"/>
  <c r="N2377" i="60"/>
  <c r="O2376" i="60"/>
  <c r="M2376" i="60"/>
  <c r="N2376" i="60"/>
  <c r="O2375" i="60"/>
  <c r="M2375" i="60"/>
  <c r="N2375" i="60"/>
  <c r="O2374" i="60"/>
  <c r="M2374" i="60"/>
  <c r="N2374" i="60"/>
  <c r="O2373" i="60"/>
  <c r="M2373" i="60"/>
  <c r="N2373" i="60"/>
  <c r="O2372" i="60"/>
  <c r="M2372" i="60"/>
  <c r="N2372" i="60"/>
  <c r="O2371" i="60"/>
  <c r="M2371" i="60"/>
  <c r="N2371" i="60"/>
  <c r="O2370" i="60"/>
  <c r="M2370" i="60"/>
  <c r="N2370" i="60"/>
  <c r="O2369" i="60"/>
  <c r="M2369" i="60"/>
  <c r="N2369" i="60"/>
  <c r="O2368" i="60"/>
  <c r="M2368" i="60"/>
  <c r="N2368" i="60"/>
  <c r="O2367" i="60"/>
  <c r="M2367" i="60"/>
  <c r="N2367" i="60"/>
  <c r="O2366" i="60"/>
  <c r="M2366" i="60"/>
  <c r="N2366" i="60"/>
  <c r="O2365" i="60"/>
  <c r="M2365" i="60"/>
  <c r="N2365" i="60"/>
  <c r="O2364" i="60"/>
  <c r="M2364" i="60"/>
  <c r="N2364" i="60"/>
  <c r="O2363" i="60"/>
  <c r="M2363" i="60"/>
  <c r="N2363" i="60"/>
  <c r="O2362" i="60"/>
  <c r="M2362" i="60"/>
  <c r="N2362" i="60"/>
  <c r="O2361" i="60"/>
  <c r="M2361" i="60"/>
  <c r="N2361" i="60"/>
  <c r="O2360" i="60"/>
  <c r="M2360" i="60"/>
  <c r="N2360" i="60"/>
  <c r="O2359" i="60"/>
  <c r="M2359" i="60"/>
  <c r="N2359" i="60"/>
  <c r="O2358" i="60"/>
  <c r="M2358" i="60"/>
  <c r="N2358" i="60"/>
  <c r="O2357" i="60"/>
  <c r="M2357" i="60"/>
  <c r="N2357" i="60"/>
  <c r="O2356" i="60"/>
  <c r="M2356" i="60"/>
  <c r="N2356" i="60"/>
  <c r="O2355" i="60"/>
  <c r="M2355" i="60"/>
  <c r="N2355" i="60"/>
  <c r="O2354" i="60"/>
  <c r="M2354" i="60"/>
  <c r="N2354" i="60"/>
  <c r="O2353" i="60"/>
  <c r="M2353" i="60"/>
  <c r="N2353" i="60"/>
  <c r="O2352" i="60"/>
  <c r="M2352" i="60"/>
  <c r="N2352" i="60"/>
  <c r="O2351" i="60"/>
  <c r="M2351" i="60"/>
  <c r="N2351" i="60"/>
  <c r="O2350" i="60"/>
  <c r="M2350" i="60"/>
  <c r="N2350" i="60"/>
  <c r="O2349" i="60"/>
  <c r="M2349" i="60"/>
  <c r="N2349" i="60"/>
  <c r="O2348" i="60"/>
  <c r="M2348" i="60"/>
  <c r="N2348" i="60"/>
  <c r="O2347" i="60"/>
  <c r="M2347" i="60"/>
  <c r="N2347" i="60"/>
  <c r="O2346" i="60"/>
  <c r="M2346" i="60"/>
  <c r="N2346" i="60"/>
  <c r="O2345" i="60"/>
  <c r="M2345" i="60"/>
  <c r="N2345" i="60"/>
  <c r="O2344" i="60"/>
  <c r="M2344" i="60"/>
  <c r="N2344" i="60"/>
  <c r="O2343" i="60"/>
  <c r="M2343" i="60"/>
  <c r="N2343" i="60"/>
  <c r="O2342" i="60"/>
  <c r="M2342" i="60"/>
  <c r="N2342" i="60"/>
  <c r="O2341" i="60"/>
  <c r="M2341" i="60"/>
  <c r="N2341" i="60"/>
  <c r="O2340" i="60"/>
  <c r="M2340" i="60"/>
  <c r="N2340" i="60"/>
  <c r="O2339" i="60"/>
  <c r="M2339" i="60"/>
  <c r="N2339" i="60"/>
  <c r="O2338" i="60"/>
  <c r="M2338" i="60"/>
  <c r="N2338" i="60"/>
  <c r="O2337" i="60"/>
  <c r="M2337" i="60"/>
  <c r="N2337" i="60"/>
  <c r="O2336" i="60"/>
  <c r="M2336" i="60"/>
  <c r="N2336" i="60"/>
  <c r="O2335" i="60"/>
  <c r="M2335" i="60"/>
  <c r="N2335" i="60"/>
  <c r="O2334" i="60"/>
  <c r="M2334" i="60"/>
  <c r="N2334" i="60"/>
  <c r="O2333" i="60"/>
  <c r="M2333" i="60"/>
  <c r="N2333" i="60"/>
  <c r="O2332" i="60"/>
  <c r="M2332" i="60"/>
  <c r="N2332" i="60"/>
  <c r="O2331" i="60"/>
  <c r="M2331" i="60"/>
  <c r="N2331" i="60"/>
  <c r="O2330" i="60"/>
  <c r="M2330" i="60"/>
  <c r="N2330" i="60"/>
  <c r="O2329" i="60"/>
  <c r="M2329" i="60"/>
  <c r="N2329" i="60"/>
  <c r="O2328" i="60"/>
  <c r="M2328" i="60"/>
  <c r="N2328" i="60"/>
  <c r="O2327" i="60"/>
  <c r="M2327" i="60"/>
  <c r="N2327" i="60"/>
  <c r="O2326" i="60"/>
  <c r="M2326" i="60"/>
  <c r="N2326" i="60"/>
  <c r="O2325" i="60"/>
  <c r="M2325" i="60"/>
  <c r="N2325" i="60"/>
  <c r="O2324" i="60"/>
  <c r="M2324" i="60"/>
  <c r="N2324" i="60"/>
  <c r="O2323" i="60"/>
  <c r="M2323" i="60"/>
  <c r="N2323" i="60"/>
  <c r="O2322" i="60"/>
  <c r="M2322" i="60"/>
  <c r="N2322" i="60"/>
  <c r="O2321" i="60"/>
  <c r="M2321" i="60"/>
  <c r="N2321" i="60"/>
  <c r="O2320" i="60"/>
  <c r="M2320" i="60"/>
  <c r="N2320" i="60"/>
  <c r="O2319" i="60"/>
  <c r="M2319" i="60"/>
  <c r="N2319" i="60"/>
  <c r="O2318" i="60"/>
  <c r="M2318" i="60"/>
  <c r="N2318" i="60"/>
  <c r="O2317" i="60"/>
  <c r="M2317" i="60"/>
  <c r="N2317" i="60"/>
  <c r="O2316" i="60"/>
  <c r="M2316" i="60"/>
  <c r="N2316" i="60"/>
  <c r="O2315" i="60"/>
  <c r="M2315" i="60"/>
  <c r="N2315" i="60"/>
  <c r="O2314" i="60"/>
  <c r="M2314" i="60"/>
  <c r="N2314" i="60"/>
  <c r="O2313" i="60"/>
  <c r="M2313" i="60"/>
  <c r="N2313" i="60"/>
  <c r="O2312" i="60"/>
  <c r="M2312" i="60"/>
  <c r="N2312" i="60"/>
  <c r="O2311" i="60"/>
  <c r="M2311" i="60"/>
  <c r="N2311" i="60"/>
  <c r="O2310" i="60"/>
  <c r="M2310" i="60"/>
  <c r="N2310" i="60"/>
  <c r="O2309" i="60"/>
  <c r="M2309" i="60"/>
  <c r="N2309" i="60"/>
  <c r="O2308" i="60"/>
  <c r="M2308" i="60"/>
  <c r="N2308" i="60"/>
  <c r="O2307" i="60"/>
  <c r="M2307" i="60"/>
  <c r="N2307" i="60"/>
  <c r="O2306" i="60"/>
  <c r="M2306" i="60"/>
  <c r="N2306" i="60"/>
  <c r="O2305" i="60"/>
  <c r="M2305" i="60"/>
  <c r="N2305" i="60"/>
  <c r="O2304" i="60"/>
  <c r="M2304" i="60"/>
  <c r="N2304" i="60"/>
  <c r="O2303" i="60"/>
  <c r="M2303" i="60"/>
  <c r="N2303" i="60"/>
  <c r="O2302" i="60"/>
  <c r="M2302" i="60"/>
  <c r="N2302" i="60"/>
  <c r="O2301" i="60"/>
  <c r="M2301" i="60"/>
  <c r="N2301" i="60"/>
  <c r="O2300" i="60"/>
  <c r="M2300" i="60"/>
  <c r="N2300" i="60"/>
  <c r="O2299" i="60"/>
  <c r="M2299" i="60"/>
  <c r="N2299" i="60"/>
  <c r="O2298" i="60"/>
  <c r="M2298" i="60"/>
  <c r="N2298" i="60"/>
  <c r="O2297" i="60"/>
  <c r="M2297" i="60"/>
  <c r="N2297" i="60"/>
  <c r="O2296" i="60"/>
  <c r="M2296" i="60"/>
  <c r="N2296" i="60"/>
  <c r="O2295" i="60"/>
  <c r="M2295" i="60"/>
  <c r="N2295" i="60"/>
  <c r="O2294" i="60"/>
  <c r="M2294" i="60"/>
  <c r="N2294" i="60"/>
  <c r="O2293" i="60"/>
  <c r="M2293" i="60"/>
  <c r="N2293" i="60"/>
  <c r="O2292" i="60"/>
  <c r="M2292" i="60"/>
  <c r="N2292" i="60"/>
  <c r="O2291" i="60"/>
  <c r="M2291" i="60"/>
  <c r="N2291" i="60"/>
  <c r="O2290" i="60"/>
  <c r="M2290" i="60"/>
  <c r="N2290" i="60"/>
  <c r="O2289" i="60"/>
  <c r="M2289" i="60"/>
  <c r="N2289" i="60"/>
  <c r="O2288" i="60"/>
  <c r="M2288" i="60"/>
  <c r="N2288" i="60"/>
  <c r="O2287" i="60"/>
  <c r="M2287" i="60"/>
  <c r="N2287" i="60"/>
  <c r="O2286" i="60"/>
  <c r="M2286" i="60"/>
  <c r="N2286" i="60"/>
  <c r="O2285" i="60"/>
  <c r="M2285" i="60"/>
  <c r="N2285" i="60"/>
  <c r="O2284" i="60"/>
  <c r="M2284" i="60"/>
  <c r="N2284" i="60"/>
  <c r="O2283" i="60"/>
  <c r="M2283" i="60"/>
  <c r="N2283" i="60"/>
  <c r="O2282" i="60"/>
  <c r="M2282" i="60"/>
  <c r="N2282" i="60"/>
  <c r="O2281" i="60"/>
  <c r="M2281" i="60"/>
  <c r="N2281" i="60"/>
  <c r="O2280" i="60"/>
  <c r="M2280" i="60"/>
  <c r="N2280" i="60"/>
  <c r="O2279" i="60"/>
  <c r="M2279" i="60"/>
  <c r="N2279" i="60"/>
  <c r="O2278" i="60"/>
  <c r="M2278" i="60"/>
  <c r="N2278" i="60"/>
  <c r="O2277" i="60"/>
  <c r="M2277" i="60"/>
  <c r="N2277" i="60"/>
  <c r="O2276" i="60"/>
  <c r="M2276" i="60"/>
  <c r="N2276" i="60"/>
  <c r="O2275" i="60"/>
  <c r="M2275" i="60"/>
  <c r="N2275" i="60"/>
  <c r="O2274" i="60"/>
  <c r="M2274" i="60"/>
  <c r="N2274" i="60"/>
  <c r="O2273" i="60"/>
  <c r="M2273" i="60"/>
  <c r="N2273" i="60"/>
  <c r="O2272" i="60"/>
  <c r="M2272" i="60"/>
  <c r="N2272" i="60"/>
  <c r="O2271" i="60"/>
  <c r="M2271" i="60"/>
  <c r="N2271" i="60"/>
  <c r="O2270" i="60"/>
  <c r="M2270" i="60"/>
  <c r="N2270" i="60"/>
  <c r="O2269" i="60"/>
  <c r="M2269" i="60"/>
  <c r="N2269" i="60"/>
  <c r="O2268" i="60"/>
  <c r="M2268" i="60"/>
  <c r="N2268" i="60"/>
  <c r="O2267" i="60"/>
  <c r="M2267" i="60"/>
  <c r="N2267" i="60"/>
  <c r="O2266" i="60"/>
  <c r="M2266" i="60"/>
  <c r="N2266" i="60"/>
  <c r="O2265" i="60"/>
  <c r="M2265" i="60"/>
  <c r="N2265" i="60"/>
  <c r="O2264" i="60"/>
  <c r="M2264" i="60"/>
  <c r="N2264" i="60"/>
  <c r="O2263" i="60"/>
  <c r="M2263" i="60"/>
  <c r="N2263" i="60"/>
  <c r="O2262" i="60"/>
  <c r="M2262" i="60"/>
  <c r="N2262" i="60"/>
  <c r="O2261" i="60"/>
  <c r="M2261" i="60"/>
  <c r="N2261" i="60"/>
  <c r="O2260" i="60"/>
  <c r="M2260" i="60"/>
  <c r="N2260" i="60"/>
  <c r="O2259" i="60"/>
  <c r="M2259" i="60"/>
  <c r="N2259" i="60"/>
  <c r="O2258" i="60"/>
  <c r="M2258" i="60"/>
  <c r="N2258" i="60"/>
  <c r="O2257" i="60"/>
  <c r="M2257" i="60"/>
  <c r="N2257" i="60"/>
  <c r="O2256" i="60"/>
  <c r="M2256" i="60"/>
  <c r="N2256" i="60"/>
  <c r="O2255" i="60"/>
  <c r="M2255" i="60"/>
  <c r="N2255" i="60"/>
  <c r="O2254" i="60"/>
  <c r="M2254" i="60"/>
  <c r="N2254" i="60"/>
  <c r="O2253" i="60"/>
  <c r="M2253" i="60"/>
  <c r="N2253" i="60"/>
  <c r="O2252" i="60"/>
  <c r="M2252" i="60"/>
  <c r="N2252" i="60"/>
  <c r="O2251" i="60"/>
  <c r="M2251" i="60"/>
  <c r="N2251" i="60"/>
  <c r="O2250" i="60"/>
  <c r="M2250" i="60"/>
  <c r="N2250" i="60"/>
  <c r="O2249" i="60"/>
  <c r="M2249" i="60"/>
  <c r="N2249" i="60"/>
  <c r="O2248" i="60"/>
  <c r="M2248" i="60"/>
  <c r="N2248" i="60"/>
  <c r="O2247" i="60"/>
  <c r="M2247" i="60"/>
  <c r="N2247" i="60"/>
  <c r="O2246" i="60"/>
  <c r="M2246" i="60"/>
  <c r="N2246" i="60"/>
  <c r="O2245" i="60"/>
  <c r="M2245" i="60"/>
  <c r="N2245" i="60"/>
  <c r="O2244" i="60"/>
  <c r="M2244" i="60"/>
  <c r="N2244" i="60"/>
  <c r="O2243" i="60"/>
  <c r="M2243" i="60"/>
  <c r="N2243" i="60"/>
  <c r="O2242" i="60"/>
  <c r="M2242" i="60"/>
  <c r="N2242" i="60"/>
  <c r="O2241" i="60"/>
  <c r="M2241" i="60"/>
  <c r="N2241" i="60"/>
  <c r="O2240" i="60"/>
  <c r="M2240" i="60"/>
  <c r="N2240" i="60"/>
  <c r="O2239" i="60"/>
  <c r="M2239" i="60"/>
  <c r="N2239" i="60"/>
  <c r="O2238" i="60"/>
  <c r="M2238" i="60"/>
  <c r="N2238" i="60"/>
  <c r="O2237" i="60"/>
  <c r="M2237" i="60"/>
  <c r="N2237" i="60"/>
  <c r="O2236" i="60"/>
  <c r="M2236" i="60"/>
  <c r="N2236" i="60"/>
  <c r="O2235" i="60"/>
  <c r="M2235" i="60"/>
  <c r="N2235" i="60"/>
  <c r="O2234" i="60"/>
  <c r="M2234" i="60"/>
  <c r="N2234" i="60"/>
  <c r="O2233" i="60"/>
  <c r="M2233" i="60"/>
  <c r="N2233" i="60"/>
  <c r="O2232" i="60"/>
  <c r="M2232" i="60"/>
  <c r="N2232" i="60"/>
  <c r="O2231" i="60"/>
  <c r="M2231" i="60"/>
  <c r="N2231" i="60"/>
  <c r="O2230" i="60"/>
  <c r="M2230" i="60"/>
  <c r="N2230" i="60"/>
  <c r="O2229" i="60"/>
  <c r="M2229" i="60"/>
  <c r="N2229" i="60"/>
  <c r="O2228" i="60"/>
  <c r="M2228" i="60"/>
  <c r="N2228" i="60"/>
  <c r="O2227" i="60"/>
  <c r="M2227" i="60"/>
  <c r="N2227" i="60"/>
  <c r="O2226" i="60"/>
  <c r="M2226" i="60"/>
  <c r="N2226" i="60"/>
  <c r="O2225" i="60"/>
  <c r="M2225" i="60"/>
  <c r="N2225" i="60"/>
  <c r="O2224" i="60"/>
  <c r="M2224" i="60"/>
  <c r="N2224" i="60"/>
  <c r="O2223" i="60"/>
  <c r="M2223" i="60"/>
  <c r="N2223" i="60"/>
  <c r="O2222" i="60"/>
  <c r="M2222" i="60"/>
  <c r="N2222" i="60"/>
  <c r="O2221" i="60"/>
  <c r="M2221" i="60"/>
  <c r="N2221" i="60"/>
  <c r="O2220" i="60"/>
  <c r="M2220" i="60"/>
  <c r="N2220" i="60"/>
  <c r="O2219" i="60"/>
  <c r="M2219" i="60"/>
  <c r="N2219" i="60"/>
  <c r="O2218" i="60"/>
  <c r="M2218" i="60"/>
  <c r="N2218" i="60"/>
  <c r="O2217" i="60"/>
  <c r="M2217" i="60"/>
  <c r="N2217" i="60"/>
  <c r="O2216" i="60"/>
  <c r="M2216" i="60"/>
  <c r="N2216" i="60"/>
  <c r="O2215" i="60"/>
  <c r="M2215" i="60"/>
  <c r="N2215" i="60"/>
  <c r="O2214" i="60"/>
  <c r="M2214" i="60"/>
  <c r="N2214" i="60"/>
  <c r="O2213" i="60"/>
  <c r="M2213" i="60"/>
  <c r="N2213" i="60"/>
  <c r="O2212" i="60"/>
  <c r="M2212" i="60"/>
  <c r="N2212" i="60"/>
  <c r="O2211" i="60"/>
  <c r="M2211" i="60"/>
  <c r="N2211" i="60"/>
  <c r="O2210" i="60"/>
  <c r="M2210" i="60"/>
  <c r="N2210" i="60"/>
  <c r="O2209" i="60"/>
  <c r="M2209" i="60"/>
  <c r="N2209" i="60"/>
  <c r="O2208" i="60"/>
  <c r="M2208" i="60"/>
  <c r="N2208" i="60"/>
  <c r="O2207" i="60"/>
  <c r="M2207" i="60"/>
  <c r="N2207" i="60"/>
  <c r="O2206" i="60"/>
  <c r="M2206" i="60"/>
  <c r="N2206" i="60"/>
  <c r="O2205" i="60"/>
  <c r="M2205" i="60"/>
  <c r="N2205" i="60"/>
  <c r="O2204" i="60"/>
  <c r="M2204" i="60"/>
  <c r="N2204" i="60"/>
  <c r="O2203" i="60"/>
  <c r="M2203" i="60"/>
  <c r="N2203" i="60"/>
  <c r="O2202" i="60"/>
  <c r="M2202" i="60"/>
  <c r="N2202" i="60"/>
  <c r="O2201" i="60"/>
  <c r="M2201" i="60"/>
  <c r="N2201" i="60"/>
  <c r="O2200" i="60"/>
  <c r="M2200" i="60"/>
  <c r="N2200" i="60"/>
  <c r="O2199" i="60"/>
  <c r="M2199" i="60"/>
  <c r="N2199" i="60"/>
  <c r="O2198" i="60"/>
  <c r="M2198" i="60"/>
  <c r="N2198" i="60"/>
  <c r="O2197" i="60"/>
  <c r="M2197" i="60"/>
  <c r="N2197" i="60"/>
  <c r="O2196" i="60"/>
  <c r="M2196" i="60"/>
  <c r="N2196" i="60"/>
  <c r="O2195" i="60"/>
  <c r="M2195" i="60"/>
  <c r="N2195" i="60"/>
  <c r="O2194" i="60"/>
  <c r="M2194" i="60"/>
  <c r="N2194" i="60"/>
  <c r="O2193" i="60"/>
  <c r="M2193" i="60"/>
  <c r="N2193" i="60"/>
  <c r="O2192" i="60"/>
  <c r="M2192" i="60"/>
  <c r="N2192" i="60"/>
  <c r="O2191" i="60"/>
  <c r="M2191" i="60"/>
  <c r="N2191" i="60"/>
  <c r="O2190" i="60"/>
  <c r="M2190" i="60"/>
  <c r="N2190" i="60"/>
  <c r="O2189" i="60"/>
  <c r="M2189" i="60"/>
  <c r="N2189" i="60"/>
  <c r="O2188" i="60"/>
  <c r="M2188" i="60"/>
  <c r="N2188" i="60"/>
  <c r="O2187" i="60"/>
  <c r="M2187" i="60"/>
  <c r="N2187" i="60"/>
  <c r="O2186" i="60"/>
  <c r="M2186" i="60"/>
  <c r="N2186" i="60"/>
  <c r="O2185" i="60"/>
  <c r="M2185" i="60"/>
  <c r="N2185" i="60"/>
  <c r="O2184" i="60"/>
  <c r="M2184" i="60"/>
  <c r="N2184" i="60"/>
  <c r="O2183" i="60"/>
  <c r="M2183" i="60"/>
  <c r="N2183" i="60"/>
  <c r="O2182" i="60"/>
  <c r="M2182" i="60"/>
  <c r="N2182" i="60"/>
  <c r="O2181" i="60"/>
  <c r="M2181" i="60"/>
  <c r="N2181" i="60"/>
  <c r="O2180" i="60"/>
  <c r="M2180" i="60"/>
  <c r="N2180" i="60"/>
  <c r="O2179" i="60"/>
  <c r="M2179" i="60"/>
  <c r="N2179" i="60"/>
  <c r="O2178" i="60"/>
  <c r="M2178" i="60"/>
  <c r="N2178" i="60"/>
  <c r="O2177" i="60"/>
  <c r="M2177" i="60"/>
  <c r="N2177" i="60"/>
  <c r="O2176" i="60"/>
  <c r="M2176" i="60"/>
  <c r="N2176" i="60"/>
  <c r="O2175" i="60"/>
  <c r="M2175" i="60"/>
  <c r="N2175" i="60"/>
  <c r="O2174" i="60"/>
  <c r="M2174" i="60"/>
  <c r="N2174" i="60"/>
  <c r="O2173" i="60"/>
  <c r="M2173" i="60"/>
  <c r="N2173" i="60"/>
  <c r="O2172" i="60"/>
  <c r="M2172" i="60"/>
  <c r="N2172" i="60"/>
  <c r="O2171" i="60"/>
  <c r="M2171" i="60"/>
  <c r="N2171" i="60"/>
  <c r="O2170" i="60"/>
  <c r="M2170" i="60"/>
  <c r="N2170" i="60"/>
  <c r="O2169" i="60"/>
  <c r="M2169" i="60"/>
  <c r="N2169" i="60"/>
  <c r="O2168" i="60"/>
  <c r="M2168" i="60"/>
  <c r="N2168" i="60"/>
  <c r="O2167" i="60"/>
  <c r="M2167" i="60"/>
  <c r="N2167" i="60"/>
  <c r="O2166" i="60"/>
  <c r="M2166" i="60"/>
  <c r="N2166" i="60"/>
  <c r="O2165" i="60"/>
  <c r="M2165" i="60"/>
  <c r="N2165" i="60"/>
  <c r="O2164" i="60"/>
  <c r="M2164" i="60"/>
  <c r="N2164" i="60"/>
  <c r="O2163" i="60"/>
  <c r="M2163" i="60"/>
  <c r="N2163" i="60"/>
  <c r="O2162" i="60"/>
  <c r="M2162" i="60"/>
  <c r="N2162" i="60"/>
  <c r="O2161" i="60"/>
  <c r="M2161" i="60"/>
  <c r="N2161" i="60"/>
  <c r="O2160" i="60"/>
  <c r="M2160" i="60"/>
  <c r="N2160" i="60"/>
  <c r="O2159" i="60"/>
  <c r="M2159" i="60"/>
  <c r="N2159" i="60"/>
  <c r="O2158" i="60"/>
  <c r="M2158" i="60"/>
  <c r="N2158" i="60"/>
  <c r="O2157" i="60"/>
  <c r="M2157" i="60"/>
  <c r="N2157" i="60"/>
  <c r="O2156" i="60"/>
  <c r="M2156" i="60"/>
  <c r="N2156" i="60"/>
  <c r="O2155" i="60"/>
  <c r="M2155" i="60"/>
  <c r="N2155" i="60"/>
  <c r="O2154" i="60"/>
  <c r="M2154" i="60"/>
  <c r="N2154" i="60"/>
  <c r="O2153" i="60"/>
  <c r="M2153" i="60"/>
  <c r="N2153" i="60"/>
  <c r="O2152" i="60"/>
  <c r="M2152" i="60"/>
  <c r="N2152" i="60"/>
  <c r="O2151" i="60"/>
  <c r="M2151" i="60"/>
  <c r="N2151" i="60"/>
  <c r="O2150" i="60"/>
  <c r="M2150" i="60"/>
  <c r="N2150" i="60"/>
  <c r="O2149" i="60"/>
  <c r="M2149" i="60"/>
  <c r="N2149" i="60"/>
  <c r="O2148" i="60"/>
  <c r="M2148" i="60"/>
  <c r="N2148" i="60"/>
  <c r="O2147" i="60"/>
  <c r="M2147" i="60"/>
  <c r="N2147" i="60"/>
  <c r="O2146" i="60"/>
  <c r="M2146" i="60"/>
  <c r="N2146" i="60"/>
  <c r="O2145" i="60"/>
  <c r="M2145" i="60"/>
  <c r="N2145" i="60"/>
  <c r="O2144" i="60"/>
  <c r="M2144" i="60"/>
  <c r="N2144" i="60"/>
  <c r="O2143" i="60"/>
  <c r="M2143" i="60"/>
  <c r="N2143" i="60"/>
  <c r="O2142" i="60"/>
  <c r="M2142" i="60"/>
  <c r="N2142" i="60"/>
  <c r="O2141" i="60"/>
  <c r="M2141" i="60"/>
  <c r="N2141" i="60"/>
  <c r="O2140" i="60"/>
  <c r="M2140" i="60"/>
  <c r="N2140" i="60"/>
  <c r="O2139" i="60"/>
  <c r="M2139" i="60"/>
  <c r="N2139" i="60"/>
  <c r="O2138" i="60"/>
  <c r="M2138" i="60"/>
  <c r="N2138" i="60"/>
  <c r="O2137" i="60"/>
  <c r="M2137" i="60"/>
  <c r="N2137" i="60"/>
  <c r="O2136" i="60"/>
  <c r="M2136" i="60"/>
  <c r="N2136" i="60"/>
  <c r="O2135" i="60"/>
  <c r="M2135" i="60"/>
  <c r="N2135" i="60"/>
  <c r="O2134" i="60"/>
  <c r="M2134" i="60"/>
  <c r="N2134" i="60"/>
  <c r="O2133" i="60"/>
  <c r="M2133" i="60"/>
  <c r="N2133" i="60"/>
  <c r="O2132" i="60"/>
  <c r="M2132" i="60"/>
  <c r="N2132" i="60"/>
  <c r="O2131" i="60"/>
  <c r="M2131" i="60"/>
  <c r="N2131" i="60"/>
  <c r="O2130" i="60"/>
  <c r="M2130" i="60"/>
  <c r="N2130" i="60"/>
  <c r="O2129" i="60"/>
  <c r="M2129" i="60"/>
  <c r="N2129" i="60"/>
  <c r="O2128" i="60"/>
  <c r="M2128" i="60"/>
  <c r="N2128" i="60"/>
  <c r="O2127" i="60"/>
  <c r="M2127" i="60"/>
  <c r="N2127" i="60"/>
  <c r="O2126" i="60"/>
  <c r="M2126" i="60"/>
  <c r="N2126" i="60"/>
  <c r="O2125" i="60"/>
  <c r="M2125" i="60"/>
  <c r="N2125" i="60"/>
  <c r="O2124" i="60"/>
  <c r="M2124" i="60"/>
  <c r="N2124" i="60"/>
  <c r="O2123" i="60"/>
  <c r="M2123" i="60"/>
  <c r="N2123" i="60"/>
  <c r="O2122" i="60"/>
  <c r="M2122" i="60"/>
  <c r="N2122" i="60"/>
  <c r="O2121" i="60"/>
  <c r="M2121" i="60"/>
  <c r="N2121" i="60"/>
  <c r="O2120" i="60"/>
  <c r="M2120" i="60"/>
  <c r="N2120" i="60"/>
  <c r="O2119" i="60"/>
  <c r="M2119" i="60"/>
  <c r="N2119" i="60"/>
  <c r="O2118" i="60"/>
  <c r="M2118" i="60"/>
  <c r="N2118" i="60"/>
  <c r="O2117" i="60"/>
  <c r="M2117" i="60"/>
  <c r="N2117" i="60"/>
  <c r="O2116" i="60"/>
  <c r="M2116" i="60"/>
  <c r="N2116" i="60"/>
  <c r="O2115" i="60"/>
  <c r="M2115" i="60"/>
  <c r="N2115" i="60"/>
  <c r="O2114" i="60"/>
  <c r="M2114" i="60"/>
  <c r="N2114" i="60"/>
  <c r="O2113" i="60"/>
  <c r="M2113" i="60"/>
  <c r="N2113" i="60"/>
  <c r="O2112" i="60"/>
  <c r="M2112" i="60"/>
  <c r="N2112" i="60"/>
  <c r="O2111" i="60"/>
  <c r="M2111" i="60"/>
  <c r="N2111" i="60"/>
  <c r="O2110" i="60"/>
  <c r="M2110" i="60"/>
  <c r="N2110" i="60"/>
  <c r="O2109" i="60"/>
  <c r="M2109" i="60"/>
  <c r="N2109" i="60"/>
  <c r="O2108" i="60"/>
  <c r="M2108" i="60"/>
  <c r="N2108" i="60"/>
  <c r="O2107" i="60"/>
  <c r="M2107" i="60"/>
  <c r="N2107" i="60"/>
  <c r="O2106" i="60"/>
  <c r="M2106" i="60"/>
  <c r="N2106" i="60"/>
  <c r="O2105" i="60"/>
  <c r="M2105" i="60"/>
  <c r="N2105" i="60"/>
  <c r="O2104" i="60"/>
  <c r="M2104" i="60"/>
  <c r="N2104" i="60"/>
  <c r="O2103" i="60"/>
  <c r="M2103" i="60"/>
  <c r="N2103" i="60"/>
  <c r="O2102" i="60"/>
  <c r="M2102" i="60"/>
  <c r="N2102" i="60"/>
  <c r="O2101" i="60"/>
  <c r="M2101" i="60"/>
  <c r="N2101" i="60"/>
  <c r="O2100" i="60"/>
  <c r="M2100" i="60"/>
  <c r="N2100" i="60"/>
  <c r="O2099" i="60"/>
  <c r="M2099" i="60"/>
  <c r="N2099" i="60"/>
  <c r="O2098" i="60"/>
  <c r="M2098" i="60"/>
  <c r="N2098" i="60"/>
  <c r="O2097" i="60"/>
  <c r="M2097" i="60"/>
  <c r="N2097" i="60"/>
  <c r="O2096" i="60"/>
  <c r="M2096" i="60"/>
  <c r="N2096" i="60"/>
  <c r="O2095" i="60"/>
  <c r="M2095" i="60"/>
  <c r="N2095" i="60"/>
  <c r="O2094" i="60"/>
  <c r="M2094" i="60"/>
  <c r="N2094" i="60"/>
  <c r="O2093" i="60"/>
  <c r="M2093" i="60"/>
  <c r="N2093" i="60"/>
  <c r="O2092" i="60"/>
  <c r="M2092" i="60"/>
  <c r="N2092" i="60"/>
  <c r="O2091" i="60"/>
  <c r="M2091" i="60"/>
  <c r="N2091" i="60"/>
  <c r="O2090" i="60"/>
  <c r="M2090" i="60"/>
  <c r="N2090" i="60"/>
  <c r="O2089" i="60"/>
  <c r="M2089" i="60"/>
  <c r="N2089" i="60"/>
  <c r="O2088" i="60"/>
  <c r="M2088" i="60"/>
  <c r="N2088" i="60"/>
  <c r="O2087" i="60"/>
  <c r="M2087" i="60"/>
  <c r="N2087" i="60"/>
  <c r="O2086" i="60"/>
  <c r="M2086" i="60"/>
  <c r="N2086" i="60"/>
  <c r="O2085" i="60"/>
  <c r="M2085" i="60"/>
  <c r="N2085" i="60"/>
  <c r="O2084" i="60"/>
  <c r="M2084" i="60"/>
  <c r="N2084" i="60"/>
  <c r="O2083" i="60"/>
  <c r="M2083" i="60"/>
  <c r="N2083" i="60"/>
  <c r="O2082" i="60"/>
  <c r="M2082" i="60"/>
  <c r="N2082" i="60"/>
  <c r="O2081" i="60"/>
  <c r="M2081" i="60"/>
  <c r="N2081" i="60"/>
  <c r="O2080" i="60"/>
  <c r="M2080" i="60"/>
  <c r="N2080" i="60"/>
  <c r="O2079" i="60"/>
  <c r="M2079" i="60"/>
  <c r="N2079" i="60"/>
  <c r="O2078" i="60"/>
  <c r="M2078" i="60"/>
  <c r="N2078" i="60"/>
  <c r="O2077" i="60"/>
  <c r="M2077" i="60"/>
  <c r="N2077" i="60"/>
  <c r="O2076" i="60"/>
  <c r="M2076" i="60"/>
  <c r="N2076" i="60"/>
  <c r="O2075" i="60"/>
  <c r="M2075" i="60"/>
  <c r="N2075" i="60"/>
  <c r="O2074" i="60"/>
  <c r="M2074" i="60"/>
  <c r="N2074" i="60"/>
  <c r="O2073" i="60"/>
  <c r="M2073" i="60"/>
  <c r="N2073" i="60"/>
  <c r="O2072" i="60"/>
  <c r="M2072" i="60"/>
  <c r="N2072" i="60"/>
  <c r="O2071" i="60"/>
  <c r="M2071" i="60"/>
  <c r="N2071" i="60"/>
  <c r="O2070" i="60"/>
  <c r="M2070" i="60"/>
  <c r="N2070" i="60"/>
  <c r="O2069" i="60"/>
  <c r="M2069" i="60"/>
  <c r="N2069" i="60"/>
  <c r="O2068" i="60"/>
  <c r="M2068" i="60"/>
  <c r="N2068" i="60"/>
  <c r="O2067" i="60"/>
  <c r="M2067" i="60"/>
  <c r="N2067" i="60"/>
  <c r="O2066" i="60"/>
  <c r="M2066" i="60"/>
  <c r="N2066" i="60"/>
  <c r="O2065" i="60"/>
  <c r="M2065" i="60"/>
  <c r="N2065" i="60"/>
  <c r="O2064" i="60"/>
  <c r="M2064" i="60"/>
  <c r="N2064" i="60"/>
  <c r="O2063" i="60"/>
  <c r="M2063" i="60"/>
  <c r="N2063" i="60"/>
  <c r="O2062" i="60"/>
  <c r="M2062" i="60"/>
  <c r="N2062" i="60"/>
  <c r="O2061" i="60"/>
  <c r="M2061" i="60"/>
  <c r="N2061" i="60"/>
  <c r="O2060" i="60"/>
  <c r="M2060" i="60"/>
  <c r="N2060" i="60"/>
  <c r="O2059" i="60"/>
  <c r="M2059" i="60"/>
  <c r="N2059" i="60"/>
  <c r="O2058" i="60"/>
  <c r="M2058" i="60"/>
  <c r="N2058" i="60"/>
  <c r="O2057" i="60"/>
  <c r="M2057" i="60"/>
  <c r="N2057" i="60"/>
  <c r="O2056" i="60"/>
  <c r="M2056" i="60"/>
  <c r="N2056" i="60"/>
  <c r="O2055" i="60"/>
  <c r="M2055" i="60"/>
  <c r="N2055" i="60"/>
  <c r="O2054" i="60"/>
  <c r="M2054" i="60"/>
  <c r="N2054" i="60"/>
  <c r="O2053" i="60"/>
  <c r="M2053" i="60"/>
  <c r="N2053" i="60"/>
  <c r="O2052" i="60"/>
  <c r="M2052" i="60"/>
  <c r="N2052" i="60"/>
  <c r="O2051" i="60"/>
  <c r="M2051" i="60"/>
  <c r="N2051" i="60"/>
  <c r="O2050" i="60"/>
  <c r="M2050" i="60"/>
  <c r="N2050" i="60"/>
  <c r="O2049" i="60"/>
  <c r="M2049" i="60"/>
  <c r="N2049" i="60"/>
  <c r="O2048" i="60"/>
  <c r="M2048" i="60"/>
  <c r="N2048" i="60"/>
  <c r="O2047" i="60"/>
  <c r="M2047" i="60"/>
  <c r="N2047" i="60"/>
  <c r="O2046" i="60"/>
  <c r="M2046" i="60"/>
  <c r="N2046" i="60"/>
  <c r="O2045" i="60"/>
  <c r="M2045" i="60"/>
  <c r="N2045" i="60"/>
  <c r="O2044" i="60"/>
  <c r="M2044" i="60"/>
  <c r="N2044" i="60"/>
  <c r="O2043" i="60"/>
  <c r="M2043" i="60"/>
  <c r="N2043" i="60"/>
  <c r="O2042" i="60"/>
  <c r="M2042" i="60"/>
  <c r="N2042" i="60"/>
  <c r="O2041" i="60"/>
  <c r="M2041" i="60"/>
  <c r="N2041" i="60"/>
  <c r="O2040" i="60"/>
  <c r="M2040" i="60"/>
  <c r="N2040" i="60"/>
  <c r="O2039" i="60"/>
  <c r="M2039" i="60"/>
  <c r="N2039" i="60"/>
  <c r="O2038" i="60"/>
  <c r="M2038" i="60"/>
  <c r="N2038" i="60"/>
  <c r="O2037" i="60"/>
  <c r="M2037" i="60"/>
  <c r="N2037" i="60"/>
  <c r="O2036" i="60"/>
  <c r="M2036" i="60"/>
  <c r="N2036" i="60"/>
  <c r="O2035" i="60"/>
  <c r="M2035" i="60"/>
  <c r="N2035" i="60"/>
  <c r="O2034" i="60"/>
  <c r="M2034" i="60"/>
  <c r="N2034" i="60"/>
  <c r="O2033" i="60"/>
  <c r="M2033" i="60"/>
  <c r="N2033" i="60"/>
  <c r="O2032" i="60"/>
  <c r="M2032" i="60"/>
  <c r="N2032" i="60"/>
  <c r="O2031" i="60"/>
  <c r="M2031" i="60"/>
  <c r="N2031" i="60"/>
  <c r="O2030" i="60"/>
  <c r="M2030" i="60"/>
  <c r="N2030" i="60"/>
  <c r="O2029" i="60"/>
  <c r="M2029" i="60"/>
  <c r="N2029" i="60"/>
  <c r="O2028" i="60"/>
  <c r="M2028" i="60"/>
  <c r="N2028" i="60"/>
  <c r="O2027" i="60"/>
  <c r="M2027" i="60"/>
  <c r="N2027" i="60"/>
  <c r="O2026" i="60"/>
  <c r="M2026" i="60"/>
  <c r="N2026" i="60"/>
  <c r="O2025" i="60"/>
  <c r="M2025" i="60"/>
  <c r="N2025" i="60"/>
  <c r="O2024" i="60"/>
  <c r="M2024" i="60"/>
  <c r="N2024" i="60"/>
  <c r="O2023" i="60"/>
  <c r="M2023" i="60"/>
  <c r="N2023" i="60"/>
  <c r="O2022" i="60"/>
  <c r="M2022" i="60"/>
  <c r="N2022" i="60"/>
  <c r="O2021" i="60"/>
  <c r="M2021" i="60"/>
  <c r="N2021" i="60"/>
  <c r="O2020" i="60"/>
  <c r="M2020" i="60"/>
  <c r="N2020" i="60"/>
  <c r="O2019" i="60"/>
  <c r="M2019" i="60"/>
  <c r="N2019" i="60"/>
  <c r="O2018" i="60"/>
  <c r="M2018" i="60"/>
  <c r="N2018" i="60"/>
  <c r="O2017" i="60"/>
  <c r="M2017" i="60"/>
  <c r="N2017" i="60"/>
  <c r="O2016" i="60"/>
  <c r="M2016" i="60"/>
  <c r="N2016" i="60"/>
  <c r="O2015" i="60"/>
  <c r="M2015" i="60"/>
  <c r="N2015" i="60"/>
  <c r="O2014" i="60"/>
  <c r="M2014" i="60"/>
  <c r="N2014" i="60"/>
  <c r="O2013" i="60"/>
  <c r="M2013" i="60"/>
  <c r="N2013" i="60"/>
  <c r="O2012" i="60"/>
  <c r="M2012" i="60"/>
  <c r="N2012" i="60"/>
  <c r="O2011" i="60"/>
  <c r="M2011" i="60"/>
  <c r="N2011" i="60"/>
  <c r="O2010" i="60"/>
  <c r="M2010" i="60"/>
  <c r="N2010" i="60"/>
  <c r="O2009" i="60"/>
  <c r="M2009" i="60"/>
  <c r="N2009" i="60"/>
  <c r="O2008" i="60"/>
  <c r="M2008" i="60"/>
  <c r="N2008" i="60"/>
  <c r="O2007" i="60"/>
  <c r="M2007" i="60"/>
  <c r="N2007" i="60"/>
  <c r="O2006" i="60"/>
  <c r="M2006" i="60"/>
  <c r="N2006" i="60"/>
  <c r="O2005" i="60"/>
  <c r="M2005" i="60"/>
  <c r="N2005" i="60"/>
  <c r="O2004" i="60"/>
  <c r="M2004" i="60"/>
  <c r="N2004" i="60"/>
  <c r="O2003" i="60"/>
  <c r="M2003" i="60"/>
  <c r="N2003" i="60"/>
  <c r="O2002" i="60"/>
  <c r="M2002" i="60"/>
  <c r="N2002" i="60"/>
  <c r="O2001" i="60"/>
  <c r="M2001" i="60"/>
  <c r="N2001" i="60"/>
  <c r="O2000" i="60"/>
  <c r="M2000" i="60"/>
  <c r="N2000" i="60"/>
  <c r="O1999" i="60"/>
  <c r="M1999" i="60"/>
  <c r="N1999" i="60"/>
  <c r="O1998" i="60"/>
  <c r="M1998" i="60"/>
  <c r="N1998" i="60"/>
  <c r="O1997" i="60"/>
  <c r="M1997" i="60"/>
  <c r="N1997" i="60"/>
  <c r="O1996" i="60"/>
  <c r="M1996" i="60"/>
  <c r="N1996" i="60"/>
  <c r="O1995" i="60"/>
  <c r="M1995" i="60"/>
  <c r="N1995" i="60"/>
  <c r="O1994" i="60"/>
  <c r="M1994" i="60"/>
  <c r="N1994" i="60"/>
  <c r="O1993" i="60"/>
  <c r="M1993" i="60"/>
  <c r="N1993" i="60"/>
  <c r="O1992" i="60"/>
  <c r="M1992" i="60"/>
  <c r="N1992" i="60"/>
  <c r="O1991" i="60"/>
  <c r="M1991" i="60"/>
  <c r="N1991" i="60"/>
  <c r="O1990" i="60"/>
  <c r="M1990" i="60"/>
  <c r="N1990" i="60"/>
  <c r="O1989" i="60"/>
  <c r="M1989" i="60"/>
  <c r="N1989" i="60"/>
  <c r="O1988" i="60"/>
  <c r="M1988" i="60"/>
  <c r="N1988" i="60"/>
  <c r="O1987" i="60"/>
  <c r="M1987" i="60"/>
  <c r="N1987" i="60"/>
  <c r="O1986" i="60"/>
  <c r="M1986" i="60"/>
  <c r="N1986" i="60"/>
  <c r="O1985" i="60"/>
  <c r="M1985" i="60"/>
  <c r="N1985" i="60"/>
  <c r="O1984" i="60"/>
  <c r="M1984" i="60"/>
  <c r="N1984" i="60"/>
  <c r="O1983" i="60"/>
  <c r="M1983" i="60"/>
  <c r="N1983" i="60"/>
  <c r="O1982" i="60"/>
  <c r="M1982" i="60"/>
  <c r="N1982" i="60"/>
  <c r="O1981" i="60"/>
  <c r="M1981" i="60"/>
  <c r="N1981" i="60"/>
  <c r="O1980" i="60"/>
  <c r="M1980" i="60"/>
  <c r="N1980" i="60"/>
  <c r="O1979" i="60"/>
  <c r="M1979" i="60"/>
  <c r="N1979" i="60"/>
  <c r="O1978" i="60"/>
  <c r="M1978" i="60"/>
  <c r="N1978" i="60"/>
  <c r="O1977" i="60"/>
  <c r="M1977" i="60"/>
  <c r="N1977" i="60"/>
  <c r="O1976" i="60"/>
  <c r="M1976" i="60"/>
  <c r="N1976" i="60"/>
  <c r="O1975" i="60"/>
  <c r="M1975" i="60"/>
  <c r="N1975" i="60"/>
  <c r="O1974" i="60"/>
  <c r="M1974" i="60"/>
  <c r="N1974" i="60"/>
  <c r="O1973" i="60"/>
  <c r="M1973" i="60"/>
  <c r="N1973" i="60"/>
  <c r="O1972" i="60"/>
  <c r="M1972" i="60"/>
  <c r="N1972" i="60"/>
  <c r="O1971" i="60"/>
  <c r="M1971" i="60"/>
  <c r="N1971" i="60"/>
  <c r="O1970" i="60"/>
  <c r="M1970" i="60"/>
  <c r="N1970" i="60"/>
  <c r="O1969" i="60"/>
  <c r="M1969" i="60"/>
  <c r="N1969" i="60"/>
  <c r="O1968" i="60"/>
  <c r="M1968" i="60"/>
  <c r="N1968" i="60"/>
  <c r="O1967" i="60"/>
  <c r="M1967" i="60"/>
  <c r="N1967" i="60"/>
  <c r="O1966" i="60"/>
  <c r="M1966" i="60"/>
  <c r="N1966" i="60"/>
  <c r="O1965" i="60"/>
  <c r="M1965" i="60"/>
  <c r="N1965" i="60"/>
  <c r="O1964" i="60"/>
  <c r="M1964" i="60"/>
  <c r="N1964" i="60"/>
  <c r="O1963" i="60"/>
  <c r="M1963" i="60"/>
  <c r="N1963" i="60"/>
  <c r="O1962" i="60"/>
  <c r="M1962" i="60"/>
  <c r="N1962" i="60"/>
  <c r="O1961" i="60"/>
  <c r="M1961" i="60"/>
  <c r="N1961" i="60"/>
  <c r="O1960" i="60"/>
  <c r="M1960" i="60"/>
  <c r="N1960" i="60"/>
  <c r="O1959" i="60"/>
  <c r="M1959" i="60"/>
  <c r="N1959" i="60"/>
  <c r="O1958" i="60"/>
  <c r="M1958" i="60"/>
  <c r="N1958" i="60"/>
  <c r="O1957" i="60"/>
  <c r="M1957" i="60"/>
  <c r="N1957" i="60"/>
  <c r="O1956" i="60"/>
  <c r="M1956" i="60"/>
  <c r="N1956" i="60"/>
  <c r="O1955" i="60"/>
  <c r="M1955" i="60"/>
  <c r="N1955" i="60"/>
  <c r="O1954" i="60"/>
  <c r="M1954" i="60"/>
  <c r="N1954" i="60"/>
  <c r="O1953" i="60"/>
  <c r="M1953" i="60"/>
  <c r="N1953" i="60"/>
  <c r="O1952" i="60"/>
  <c r="M1952" i="60"/>
  <c r="N1952" i="60"/>
  <c r="O1951" i="60"/>
  <c r="M1951" i="60"/>
  <c r="N1951" i="60"/>
  <c r="O1950" i="60"/>
  <c r="M1950" i="60"/>
  <c r="N1950" i="60"/>
  <c r="O1949" i="60"/>
  <c r="M1949" i="60"/>
  <c r="N1949" i="60"/>
  <c r="O1948" i="60"/>
  <c r="M1948" i="60"/>
  <c r="N1948" i="60"/>
  <c r="O1947" i="60"/>
  <c r="M1947" i="60"/>
  <c r="N1947" i="60"/>
  <c r="O1946" i="60"/>
  <c r="M1946" i="60"/>
  <c r="N1946" i="60"/>
  <c r="O1945" i="60"/>
  <c r="M1945" i="60"/>
  <c r="N1945" i="60"/>
  <c r="O1944" i="60"/>
  <c r="M1944" i="60"/>
  <c r="N1944" i="60"/>
  <c r="O1943" i="60"/>
  <c r="M1943" i="60"/>
  <c r="N1943" i="60"/>
  <c r="O1942" i="60"/>
  <c r="M1942" i="60"/>
  <c r="N1942" i="60"/>
  <c r="O1941" i="60"/>
  <c r="M1941" i="60"/>
  <c r="N1941" i="60"/>
  <c r="O1940" i="60"/>
  <c r="M1940" i="60"/>
  <c r="N1940" i="60"/>
  <c r="O1939" i="60"/>
  <c r="M1939" i="60"/>
  <c r="N1939" i="60"/>
  <c r="O1938" i="60"/>
  <c r="M1938" i="60"/>
  <c r="N1938" i="60"/>
  <c r="O1937" i="60"/>
  <c r="M1937" i="60"/>
  <c r="N1937" i="60"/>
  <c r="O1936" i="60"/>
  <c r="M1936" i="60"/>
  <c r="N1936" i="60"/>
  <c r="O1935" i="60"/>
  <c r="M1935" i="60"/>
  <c r="N1935" i="60"/>
  <c r="O1934" i="60"/>
  <c r="M1934" i="60"/>
  <c r="N1934" i="60"/>
  <c r="O1933" i="60"/>
  <c r="M1933" i="60"/>
  <c r="N1933" i="60"/>
  <c r="O1932" i="60"/>
  <c r="M1932" i="60"/>
  <c r="N1932" i="60"/>
  <c r="O1931" i="60"/>
  <c r="M1931" i="60"/>
  <c r="N1931" i="60"/>
  <c r="O1930" i="60"/>
  <c r="M1930" i="60"/>
  <c r="N1930" i="60"/>
  <c r="O1929" i="60"/>
  <c r="M1929" i="60"/>
  <c r="N1929" i="60"/>
  <c r="O1928" i="60"/>
  <c r="M1928" i="60"/>
  <c r="N1928" i="60"/>
  <c r="O1927" i="60"/>
  <c r="M1927" i="60"/>
  <c r="N1927" i="60"/>
  <c r="O1926" i="60"/>
  <c r="M1926" i="60"/>
  <c r="N1926" i="60"/>
  <c r="O1925" i="60"/>
  <c r="M1925" i="60"/>
  <c r="N1925" i="60"/>
  <c r="O1924" i="60"/>
  <c r="M1924" i="60"/>
  <c r="N1924" i="60"/>
  <c r="O1923" i="60"/>
  <c r="M1923" i="60"/>
  <c r="N1923" i="60"/>
  <c r="O1922" i="60"/>
  <c r="M1922" i="60"/>
  <c r="N1922" i="60"/>
  <c r="O1921" i="60"/>
  <c r="M1921" i="60"/>
  <c r="N1921" i="60"/>
  <c r="O1920" i="60"/>
  <c r="M1920" i="60"/>
  <c r="N1920" i="60"/>
  <c r="O1919" i="60"/>
  <c r="M1919" i="60"/>
  <c r="N1919" i="60"/>
  <c r="O1918" i="60"/>
  <c r="M1918" i="60"/>
  <c r="N1918" i="60"/>
  <c r="O1917" i="60"/>
  <c r="M1917" i="60"/>
  <c r="N1917" i="60"/>
  <c r="O1916" i="60"/>
  <c r="M1916" i="60"/>
  <c r="N1916" i="60"/>
  <c r="O1915" i="60"/>
  <c r="M1915" i="60"/>
  <c r="N1915" i="60"/>
  <c r="O1914" i="60"/>
  <c r="M1914" i="60"/>
  <c r="N1914" i="60"/>
  <c r="O1913" i="60"/>
  <c r="M1913" i="60"/>
  <c r="N1913" i="60"/>
  <c r="O1912" i="60"/>
  <c r="M1912" i="60"/>
  <c r="N1912" i="60"/>
  <c r="O1911" i="60"/>
  <c r="M1911" i="60"/>
  <c r="N1911" i="60"/>
  <c r="O1910" i="60"/>
  <c r="M1910" i="60"/>
  <c r="N1910" i="60"/>
  <c r="O1909" i="60"/>
  <c r="M1909" i="60"/>
  <c r="N1909" i="60"/>
  <c r="O1908" i="60"/>
  <c r="M1908" i="60"/>
  <c r="N1908" i="60"/>
  <c r="O1907" i="60"/>
  <c r="M1907" i="60"/>
  <c r="N1907" i="60"/>
  <c r="O1906" i="60"/>
  <c r="M1906" i="60"/>
  <c r="N1906" i="60"/>
  <c r="O1905" i="60"/>
  <c r="M1905" i="60"/>
  <c r="N1905" i="60"/>
  <c r="O1904" i="60"/>
  <c r="M1904" i="60"/>
  <c r="N1904" i="60"/>
  <c r="O1903" i="60"/>
  <c r="M1903" i="60"/>
  <c r="N1903" i="60"/>
  <c r="O1902" i="60"/>
  <c r="M1902" i="60"/>
  <c r="N1902" i="60"/>
  <c r="O1901" i="60"/>
  <c r="M1901" i="60"/>
  <c r="N1901" i="60"/>
  <c r="O1900" i="60"/>
  <c r="M1900" i="60"/>
  <c r="N1900" i="60"/>
  <c r="O1899" i="60"/>
  <c r="M1899" i="60"/>
  <c r="N1899" i="60"/>
  <c r="O1898" i="60"/>
  <c r="M1898" i="60"/>
  <c r="N1898" i="60"/>
  <c r="O1897" i="60"/>
  <c r="M1897" i="60"/>
  <c r="N1897" i="60"/>
  <c r="O1896" i="60"/>
  <c r="M1896" i="60"/>
  <c r="N1896" i="60"/>
  <c r="O1895" i="60"/>
  <c r="M1895" i="60"/>
  <c r="N1895" i="60"/>
  <c r="O1894" i="60"/>
  <c r="M1894" i="60"/>
  <c r="N1894" i="60"/>
  <c r="O1893" i="60"/>
  <c r="M1893" i="60"/>
  <c r="N1893" i="60"/>
  <c r="O1892" i="60"/>
  <c r="M1892" i="60"/>
  <c r="N1892" i="60"/>
  <c r="O1891" i="60"/>
  <c r="M1891" i="60"/>
  <c r="N1891" i="60"/>
  <c r="O1890" i="60"/>
  <c r="M1890" i="60"/>
  <c r="N1890" i="60"/>
  <c r="O1889" i="60"/>
  <c r="M1889" i="60"/>
  <c r="N1889" i="60"/>
  <c r="O1888" i="60"/>
  <c r="M1888" i="60"/>
  <c r="N1888" i="60"/>
  <c r="O1887" i="60"/>
  <c r="M1887" i="60"/>
  <c r="N1887" i="60"/>
  <c r="O1886" i="60"/>
  <c r="M1886" i="60"/>
  <c r="N1886" i="60"/>
  <c r="O1885" i="60"/>
  <c r="M1885" i="60"/>
  <c r="N1885" i="60"/>
  <c r="O1884" i="60"/>
  <c r="M1884" i="60"/>
  <c r="N1884" i="60"/>
  <c r="O1883" i="60"/>
  <c r="M1883" i="60"/>
  <c r="N1883" i="60"/>
  <c r="O1882" i="60"/>
  <c r="M1882" i="60"/>
  <c r="N1882" i="60"/>
  <c r="O1881" i="60"/>
  <c r="M1881" i="60"/>
  <c r="N1881" i="60"/>
  <c r="O1880" i="60"/>
  <c r="M1880" i="60"/>
  <c r="N1880" i="60"/>
  <c r="O1879" i="60"/>
  <c r="M1879" i="60"/>
  <c r="N1879" i="60"/>
  <c r="O1878" i="60"/>
  <c r="M1878" i="60"/>
  <c r="N1878" i="60"/>
  <c r="O1877" i="60"/>
  <c r="M1877" i="60"/>
  <c r="N1877" i="60"/>
  <c r="O1876" i="60"/>
  <c r="M1876" i="60"/>
  <c r="N1876" i="60"/>
  <c r="O1875" i="60"/>
  <c r="M1875" i="60"/>
  <c r="N1875" i="60"/>
  <c r="O1874" i="60"/>
  <c r="M1874" i="60"/>
  <c r="N1874" i="60"/>
  <c r="O1873" i="60"/>
  <c r="M1873" i="60"/>
  <c r="N1873" i="60"/>
  <c r="O1872" i="60"/>
  <c r="M1872" i="60"/>
  <c r="N1872" i="60"/>
  <c r="O1871" i="60"/>
  <c r="M1871" i="60"/>
  <c r="N1871" i="60"/>
  <c r="O1870" i="60"/>
  <c r="M1870" i="60"/>
  <c r="N1870" i="60"/>
  <c r="O1869" i="60"/>
  <c r="M1869" i="60"/>
  <c r="N1869" i="60"/>
  <c r="O1868" i="60"/>
  <c r="M1868" i="60"/>
  <c r="N1868" i="60"/>
  <c r="O1867" i="60"/>
  <c r="M1867" i="60"/>
  <c r="N1867" i="60"/>
  <c r="O1866" i="60"/>
  <c r="M1866" i="60"/>
  <c r="N1866" i="60"/>
  <c r="O1865" i="60"/>
  <c r="M1865" i="60"/>
  <c r="N1865" i="60"/>
  <c r="O1864" i="60"/>
  <c r="M1864" i="60"/>
  <c r="N1864" i="60"/>
  <c r="O1863" i="60"/>
  <c r="M1863" i="60"/>
  <c r="N1863" i="60"/>
  <c r="O1862" i="60"/>
  <c r="M1862" i="60"/>
  <c r="N1862" i="60"/>
  <c r="O1861" i="60"/>
  <c r="M1861" i="60"/>
  <c r="N1861" i="60"/>
  <c r="O1860" i="60"/>
  <c r="M1860" i="60"/>
  <c r="N1860" i="60"/>
  <c r="O1859" i="60"/>
  <c r="M1859" i="60"/>
  <c r="N1859" i="60"/>
  <c r="O1858" i="60"/>
  <c r="M1858" i="60"/>
  <c r="N1858" i="60"/>
  <c r="O1857" i="60"/>
  <c r="M1857" i="60"/>
  <c r="N1857" i="60"/>
  <c r="O1856" i="60"/>
  <c r="M1856" i="60"/>
  <c r="N1856" i="60"/>
  <c r="O1855" i="60"/>
  <c r="M1855" i="60"/>
  <c r="N1855" i="60"/>
  <c r="O1854" i="60"/>
  <c r="M1854" i="60"/>
  <c r="N1854" i="60"/>
  <c r="O1853" i="60"/>
  <c r="M1853" i="60"/>
  <c r="N1853" i="60"/>
  <c r="O1852" i="60"/>
  <c r="M1852" i="60"/>
  <c r="N1852" i="60"/>
  <c r="O1851" i="60"/>
  <c r="M1851" i="60"/>
  <c r="N1851" i="60"/>
  <c r="O1850" i="60"/>
  <c r="M1850" i="60"/>
  <c r="N1850" i="60"/>
  <c r="O1849" i="60"/>
  <c r="M1849" i="60"/>
  <c r="N1849" i="60"/>
  <c r="O1848" i="60"/>
  <c r="M1848" i="60"/>
  <c r="N1848" i="60"/>
  <c r="O1847" i="60"/>
  <c r="M1847" i="60"/>
  <c r="N1847" i="60"/>
  <c r="O1846" i="60"/>
  <c r="M1846" i="60"/>
  <c r="N1846" i="60"/>
  <c r="O1845" i="60"/>
  <c r="M1845" i="60"/>
  <c r="N1845" i="60"/>
  <c r="O1844" i="60"/>
  <c r="M1844" i="60"/>
  <c r="N1844" i="60"/>
  <c r="O1843" i="60"/>
  <c r="M1843" i="60"/>
  <c r="N1843" i="60"/>
  <c r="O1842" i="60"/>
  <c r="M1842" i="60"/>
  <c r="N1842" i="60"/>
  <c r="O1841" i="60"/>
  <c r="M1841" i="60"/>
  <c r="N1841" i="60"/>
  <c r="O1840" i="60"/>
  <c r="M1840" i="60"/>
  <c r="N1840" i="60"/>
  <c r="O1839" i="60"/>
  <c r="M1839" i="60"/>
  <c r="N1839" i="60"/>
  <c r="O1838" i="60"/>
  <c r="M1838" i="60"/>
  <c r="N1838" i="60"/>
  <c r="O1837" i="60"/>
  <c r="M1837" i="60"/>
  <c r="N1837" i="60"/>
  <c r="O1836" i="60"/>
  <c r="M1836" i="60"/>
  <c r="N1836" i="60"/>
  <c r="O1835" i="60"/>
  <c r="M1835" i="60"/>
  <c r="N1835" i="60"/>
  <c r="O1834" i="60"/>
  <c r="M1834" i="60"/>
  <c r="N1834" i="60"/>
  <c r="O1833" i="60"/>
  <c r="M1833" i="60"/>
  <c r="N1833" i="60"/>
  <c r="O1832" i="60"/>
  <c r="M1832" i="60"/>
  <c r="N1832" i="60"/>
  <c r="O1831" i="60"/>
  <c r="M1831" i="60"/>
  <c r="N1831" i="60"/>
  <c r="O1830" i="60"/>
  <c r="M1830" i="60"/>
  <c r="N1830" i="60"/>
  <c r="O1829" i="60"/>
  <c r="M1829" i="60"/>
  <c r="N1829" i="60"/>
  <c r="O1828" i="60"/>
  <c r="M1828" i="60"/>
  <c r="N1828" i="60"/>
  <c r="O1827" i="60"/>
  <c r="M1827" i="60"/>
  <c r="N1827" i="60"/>
  <c r="O1826" i="60"/>
  <c r="M1826" i="60"/>
  <c r="N1826" i="60"/>
  <c r="O1825" i="60"/>
  <c r="M1825" i="60"/>
  <c r="N1825" i="60"/>
  <c r="O1824" i="60"/>
  <c r="M1824" i="60"/>
  <c r="N1824" i="60"/>
  <c r="O1823" i="60"/>
  <c r="M1823" i="60"/>
  <c r="N1823" i="60"/>
  <c r="O1822" i="60"/>
  <c r="M1822" i="60"/>
  <c r="N1822" i="60"/>
  <c r="O1821" i="60"/>
  <c r="M1821" i="60"/>
  <c r="N1821" i="60"/>
  <c r="O1820" i="60"/>
  <c r="M1820" i="60"/>
  <c r="N1820" i="60"/>
  <c r="O1819" i="60"/>
  <c r="M1819" i="60"/>
  <c r="N1819" i="60"/>
  <c r="O1818" i="60"/>
  <c r="M1818" i="60"/>
  <c r="N1818" i="60"/>
  <c r="O1817" i="60"/>
  <c r="M1817" i="60"/>
  <c r="N1817" i="60"/>
  <c r="O1816" i="60"/>
  <c r="M1816" i="60"/>
  <c r="N1816" i="60"/>
  <c r="O1815" i="60"/>
  <c r="M1815" i="60"/>
  <c r="N1815" i="60"/>
  <c r="O1814" i="60"/>
  <c r="M1814" i="60"/>
  <c r="N1814" i="60"/>
  <c r="O1813" i="60"/>
  <c r="M1813" i="60"/>
  <c r="N1813" i="60"/>
  <c r="O1812" i="60"/>
  <c r="M1812" i="60"/>
  <c r="N1812" i="60"/>
  <c r="O1811" i="60"/>
  <c r="M1811" i="60"/>
  <c r="N1811" i="60"/>
  <c r="O1810" i="60"/>
  <c r="M1810" i="60"/>
  <c r="N1810" i="60"/>
  <c r="O1809" i="60"/>
  <c r="M1809" i="60"/>
  <c r="N1809" i="60"/>
  <c r="O1808" i="60"/>
  <c r="M1808" i="60"/>
  <c r="N1808" i="60"/>
  <c r="O1807" i="60"/>
  <c r="M1807" i="60"/>
  <c r="N1807" i="60"/>
  <c r="O1806" i="60"/>
  <c r="M1806" i="60"/>
  <c r="N1806" i="60"/>
  <c r="O1805" i="60"/>
  <c r="M1805" i="60"/>
  <c r="N1805" i="60"/>
  <c r="O1804" i="60"/>
  <c r="M1804" i="60"/>
  <c r="N1804" i="60"/>
  <c r="O1803" i="60"/>
  <c r="M1803" i="60"/>
  <c r="N1803" i="60"/>
  <c r="O1802" i="60"/>
  <c r="M1802" i="60"/>
  <c r="N1802" i="60"/>
  <c r="O1801" i="60"/>
  <c r="M1801" i="60"/>
  <c r="N1801" i="60"/>
  <c r="O1800" i="60"/>
  <c r="M1800" i="60"/>
  <c r="N1800" i="60"/>
  <c r="O1799" i="60"/>
  <c r="M1799" i="60"/>
  <c r="N1799" i="60"/>
  <c r="O1798" i="60"/>
  <c r="M1798" i="60"/>
  <c r="N1798" i="60"/>
  <c r="O1797" i="60"/>
  <c r="M1797" i="60"/>
  <c r="N1797" i="60"/>
  <c r="O1796" i="60"/>
  <c r="M1796" i="60"/>
  <c r="N1796" i="60"/>
  <c r="O1795" i="60"/>
  <c r="M1795" i="60"/>
  <c r="N1795" i="60"/>
  <c r="O1794" i="60"/>
  <c r="M1794" i="60"/>
  <c r="N1794" i="60"/>
  <c r="O1793" i="60"/>
  <c r="M1793" i="60"/>
  <c r="N1793" i="60"/>
  <c r="O1792" i="60"/>
  <c r="M1792" i="60"/>
  <c r="N1792" i="60"/>
  <c r="O1791" i="60"/>
  <c r="M1791" i="60"/>
  <c r="N1791" i="60"/>
  <c r="O1790" i="60"/>
  <c r="M1790" i="60"/>
  <c r="N1790" i="60"/>
  <c r="O1789" i="60"/>
  <c r="M1789" i="60"/>
  <c r="N1789" i="60"/>
  <c r="O1788" i="60"/>
  <c r="M1788" i="60"/>
  <c r="N1788" i="60"/>
  <c r="O1787" i="60"/>
  <c r="M1787" i="60"/>
  <c r="N1787" i="60"/>
  <c r="O1786" i="60"/>
  <c r="M1786" i="60"/>
  <c r="N1786" i="60"/>
  <c r="O1785" i="60"/>
  <c r="M1785" i="60"/>
  <c r="N1785" i="60"/>
  <c r="O1784" i="60"/>
  <c r="M1784" i="60"/>
  <c r="N1784" i="60"/>
  <c r="O1783" i="60"/>
  <c r="M1783" i="60"/>
  <c r="N1783" i="60"/>
  <c r="O1782" i="60"/>
  <c r="M1782" i="60"/>
  <c r="N1782" i="60"/>
  <c r="O1781" i="60"/>
  <c r="M1781" i="60"/>
  <c r="N1781" i="60"/>
  <c r="O1780" i="60"/>
  <c r="M1780" i="60"/>
  <c r="N1780" i="60"/>
  <c r="O1779" i="60"/>
  <c r="M1779" i="60"/>
  <c r="N1779" i="60"/>
  <c r="O1778" i="60"/>
  <c r="M1778" i="60"/>
  <c r="N1778" i="60"/>
  <c r="O1777" i="60"/>
  <c r="M1777" i="60"/>
  <c r="N1777" i="60"/>
  <c r="O1776" i="60"/>
  <c r="M1776" i="60"/>
  <c r="N1776" i="60"/>
  <c r="O1775" i="60"/>
  <c r="M1775" i="60"/>
  <c r="N1775" i="60"/>
  <c r="O1774" i="60"/>
  <c r="M1774" i="60"/>
  <c r="N1774" i="60"/>
  <c r="O1773" i="60"/>
  <c r="M1773" i="60"/>
  <c r="N1773" i="60"/>
  <c r="O1772" i="60"/>
  <c r="M1772" i="60"/>
  <c r="N1772" i="60"/>
  <c r="O1771" i="60"/>
  <c r="M1771" i="60"/>
  <c r="N1771" i="60"/>
  <c r="O1770" i="60"/>
  <c r="M1770" i="60"/>
  <c r="N1770" i="60"/>
  <c r="O1769" i="60"/>
  <c r="M1769" i="60"/>
  <c r="N1769" i="60"/>
  <c r="O1768" i="60"/>
  <c r="M1768" i="60"/>
  <c r="N1768" i="60"/>
  <c r="O1767" i="60"/>
  <c r="M1767" i="60"/>
  <c r="N1767" i="60"/>
  <c r="O1766" i="60"/>
  <c r="M1766" i="60"/>
  <c r="N1766" i="60"/>
  <c r="O1765" i="60"/>
  <c r="M1765" i="60"/>
  <c r="N1765" i="60"/>
  <c r="O1764" i="60"/>
  <c r="M1764" i="60"/>
  <c r="N1764" i="60"/>
  <c r="O1763" i="60"/>
  <c r="M1763" i="60"/>
  <c r="N1763" i="60"/>
  <c r="O1762" i="60"/>
  <c r="M1762" i="60"/>
  <c r="N1762" i="60"/>
  <c r="O1761" i="60"/>
  <c r="M1761" i="60"/>
  <c r="N1761" i="60"/>
  <c r="O1760" i="60"/>
  <c r="M1760" i="60"/>
  <c r="N1760" i="60"/>
  <c r="O1759" i="60"/>
  <c r="M1759" i="60"/>
  <c r="N1759" i="60"/>
  <c r="O1758" i="60"/>
  <c r="M1758" i="60"/>
  <c r="N1758" i="60"/>
  <c r="O1757" i="60"/>
  <c r="M1757" i="60"/>
  <c r="N1757" i="60"/>
  <c r="O1756" i="60"/>
  <c r="M1756" i="60"/>
  <c r="N1756" i="60"/>
  <c r="O1755" i="60"/>
  <c r="M1755" i="60"/>
  <c r="N1755" i="60"/>
  <c r="O1754" i="60"/>
  <c r="M1754" i="60"/>
  <c r="N1754" i="60"/>
  <c r="O1753" i="60"/>
  <c r="M1753" i="60"/>
  <c r="N1753" i="60"/>
  <c r="O1752" i="60"/>
  <c r="M1752" i="60"/>
  <c r="N1752" i="60"/>
  <c r="O1751" i="60"/>
  <c r="M1751" i="60"/>
  <c r="N1751" i="60"/>
  <c r="O1750" i="60"/>
  <c r="M1750" i="60"/>
  <c r="N1750" i="60"/>
  <c r="O1749" i="60"/>
  <c r="M1749" i="60"/>
  <c r="N1749" i="60"/>
  <c r="O1748" i="60"/>
  <c r="M1748" i="60"/>
  <c r="N1748" i="60"/>
  <c r="O1747" i="60"/>
  <c r="M1747" i="60"/>
  <c r="N1747" i="60"/>
  <c r="O1746" i="60"/>
  <c r="M1746" i="60"/>
  <c r="N1746" i="60"/>
  <c r="O1745" i="60"/>
  <c r="M1745" i="60"/>
  <c r="N1745" i="60"/>
  <c r="O1744" i="60"/>
  <c r="M1744" i="60"/>
  <c r="N1744" i="60"/>
  <c r="O1743" i="60"/>
  <c r="M1743" i="60"/>
  <c r="N1743" i="60"/>
  <c r="O1742" i="60"/>
  <c r="M1742" i="60"/>
  <c r="N1742" i="60"/>
  <c r="O1741" i="60"/>
  <c r="M1741" i="60"/>
  <c r="N1741" i="60"/>
  <c r="O1740" i="60"/>
  <c r="M1740" i="60"/>
  <c r="N1740" i="60"/>
  <c r="O1739" i="60"/>
  <c r="M1739" i="60"/>
  <c r="N1739" i="60"/>
  <c r="O1738" i="60"/>
  <c r="M1738" i="60"/>
  <c r="N1738" i="60"/>
  <c r="O1737" i="60"/>
  <c r="M1737" i="60"/>
  <c r="N1737" i="60"/>
  <c r="O1736" i="60"/>
  <c r="M1736" i="60"/>
  <c r="N1736" i="60"/>
  <c r="O1735" i="60"/>
  <c r="M1735" i="60"/>
  <c r="N1735" i="60"/>
  <c r="O1734" i="60"/>
  <c r="M1734" i="60"/>
  <c r="N1734" i="60"/>
  <c r="O1733" i="60"/>
  <c r="M1733" i="60"/>
  <c r="N1733" i="60"/>
  <c r="O1732" i="60"/>
  <c r="M1732" i="60"/>
  <c r="N1732" i="60"/>
  <c r="O1731" i="60"/>
  <c r="M1731" i="60"/>
  <c r="N1731" i="60"/>
  <c r="O1730" i="60"/>
  <c r="M1730" i="60"/>
  <c r="N1730" i="60"/>
  <c r="O1729" i="60"/>
  <c r="M1729" i="60"/>
  <c r="N1729" i="60"/>
  <c r="O1728" i="60"/>
  <c r="M1728" i="60"/>
  <c r="N1728" i="60"/>
  <c r="O1727" i="60"/>
  <c r="M1727" i="60"/>
  <c r="N1727" i="60"/>
  <c r="O1726" i="60"/>
  <c r="M1726" i="60"/>
  <c r="N1726" i="60"/>
  <c r="O1725" i="60"/>
  <c r="M1725" i="60"/>
  <c r="N1725" i="60"/>
  <c r="O1724" i="60"/>
  <c r="M1724" i="60"/>
  <c r="N1724" i="60"/>
  <c r="O1723" i="60"/>
  <c r="M1723" i="60"/>
  <c r="N1723" i="60"/>
  <c r="O1722" i="60"/>
  <c r="M1722" i="60"/>
  <c r="N1722" i="60"/>
  <c r="O1721" i="60"/>
  <c r="M1721" i="60"/>
  <c r="N1721" i="60"/>
  <c r="O1720" i="60"/>
  <c r="M1720" i="60"/>
  <c r="N1720" i="60"/>
  <c r="O1719" i="60"/>
  <c r="M1719" i="60"/>
  <c r="N1719" i="60"/>
  <c r="O1718" i="60"/>
  <c r="M1718" i="60"/>
  <c r="N1718" i="60"/>
  <c r="O1717" i="60"/>
  <c r="M1717" i="60"/>
  <c r="N1717" i="60"/>
  <c r="O1716" i="60"/>
  <c r="M1716" i="60"/>
  <c r="N1716" i="60"/>
  <c r="O1715" i="60"/>
  <c r="M1715" i="60"/>
  <c r="N1715" i="60"/>
  <c r="O1714" i="60"/>
  <c r="M1714" i="60"/>
  <c r="N1714" i="60"/>
  <c r="O1713" i="60"/>
  <c r="M1713" i="60"/>
  <c r="N1713" i="60"/>
  <c r="O1712" i="60"/>
  <c r="M1712" i="60"/>
  <c r="N1712" i="60"/>
  <c r="O1711" i="60"/>
  <c r="M1711" i="60"/>
  <c r="N1711" i="60"/>
  <c r="O1710" i="60"/>
  <c r="M1710" i="60"/>
  <c r="N1710" i="60"/>
  <c r="O1709" i="60"/>
  <c r="M1709" i="60"/>
  <c r="N1709" i="60"/>
  <c r="O1708" i="60"/>
  <c r="M1708" i="60"/>
  <c r="N1708" i="60"/>
  <c r="O1707" i="60"/>
  <c r="M1707" i="60"/>
  <c r="N1707" i="60"/>
  <c r="O1706" i="60"/>
  <c r="M1706" i="60"/>
  <c r="N1706" i="60"/>
  <c r="O1705" i="60"/>
  <c r="M1705" i="60"/>
  <c r="N1705" i="60"/>
  <c r="O1704" i="60"/>
  <c r="M1704" i="60"/>
  <c r="N1704" i="60"/>
  <c r="O1703" i="60"/>
  <c r="M1703" i="60"/>
  <c r="N1703" i="60"/>
  <c r="O1702" i="60"/>
  <c r="M1702" i="60"/>
  <c r="N1702" i="60"/>
  <c r="O1701" i="60"/>
  <c r="M1701" i="60"/>
  <c r="N1701" i="60"/>
  <c r="O1700" i="60"/>
  <c r="M1700" i="60"/>
  <c r="N1700" i="60"/>
  <c r="O1699" i="60"/>
  <c r="M1699" i="60"/>
  <c r="N1699" i="60"/>
  <c r="O1698" i="60"/>
  <c r="M1698" i="60"/>
  <c r="N1698" i="60"/>
  <c r="O1697" i="60"/>
  <c r="M1697" i="60"/>
  <c r="N1697" i="60"/>
  <c r="O1696" i="60"/>
  <c r="M1696" i="60"/>
  <c r="N1696" i="60"/>
  <c r="O1695" i="60"/>
  <c r="M1695" i="60"/>
  <c r="N1695" i="60"/>
  <c r="O1694" i="60"/>
  <c r="M1694" i="60"/>
  <c r="N1694" i="60"/>
  <c r="O1693" i="60"/>
  <c r="M1693" i="60"/>
  <c r="N1693" i="60"/>
  <c r="O1692" i="60"/>
  <c r="M1692" i="60"/>
  <c r="N1692" i="60"/>
  <c r="O1691" i="60"/>
  <c r="M1691" i="60"/>
  <c r="N1691" i="60"/>
  <c r="O1690" i="60"/>
  <c r="M1690" i="60"/>
  <c r="N1690" i="60"/>
  <c r="O1689" i="60"/>
  <c r="M1689" i="60"/>
  <c r="N1689" i="60"/>
  <c r="O1688" i="60"/>
  <c r="M1688" i="60"/>
  <c r="N1688" i="60"/>
  <c r="O1687" i="60"/>
  <c r="M1687" i="60"/>
  <c r="N1687" i="60"/>
  <c r="O1686" i="60"/>
  <c r="M1686" i="60"/>
  <c r="N1686" i="60"/>
  <c r="O1685" i="60"/>
  <c r="M1685" i="60"/>
  <c r="N1685" i="60"/>
  <c r="O1684" i="60"/>
  <c r="M1684" i="60"/>
  <c r="N1684" i="60"/>
  <c r="O1683" i="60"/>
  <c r="M1683" i="60"/>
  <c r="N1683" i="60"/>
  <c r="O1682" i="60"/>
  <c r="M1682" i="60"/>
  <c r="N1682" i="60"/>
  <c r="O1681" i="60"/>
  <c r="M1681" i="60"/>
  <c r="N1681" i="60"/>
  <c r="O1680" i="60"/>
  <c r="M1680" i="60"/>
  <c r="N1680" i="60"/>
  <c r="O1679" i="60"/>
  <c r="M1679" i="60"/>
  <c r="N1679" i="60"/>
  <c r="O1678" i="60"/>
  <c r="M1678" i="60"/>
  <c r="N1678" i="60"/>
  <c r="O1677" i="60"/>
  <c r="M1677" i="60"/>
  <c r="N1677" i="60"/>
  <c r="O1676" i="60"/>
  <c r="M1676" i="60"/>
  <c r="N1676" i="60"/>
  <c r="O1675" i="60"/>
  <c r="M1675" i="60"/>
  <c r="N1675" i="60"/>
  <c r="O1674" i="60"/>
  <c r="M1674" i="60"/>
  <c r="N1674" i="60"/>
  <c r="O1673" i="60"/>
  <c r="M1673" i="60"/>
  <c r="N1673" i="60"/>
  <c r="O1672" i="60"/>
  <c r="M1672" i="60"/>
  <c r="N1672" i="60"/>
  <c r="O1671" i="60"/>
  <c r="M1671" i="60"/>
  <c r="N1671" i="60"/>
  <c r="O1670" i="60"/>
  <c r="M1670" i="60"/>
  <c r="N1670" i="60"/>
  <c r="O1669" i="60"/>
  <c r="M1669" i="60"/>
  <c r="N1669" i="60"/>
  <c r="O1668" i="60"/>
  <c r="M1668" i="60"/>
  <c r="N1668" i="60"/>
  <c r="O1667" i="60"/>
  <c r="M1667" i="60"/>
  <c r="N1667" i="60"/>
  <c r="O1666" i="60"/>
  <c r="M1666" i="60"/>
  <c r="N1666" i="60"/>
  <c r="O1665" i="60"/>
  <c r="M1665" i="60"/>
  <c r="N1665" i="60"/>
  <c r="O1664" i="60"/>
  <c r="M1664" i="60"/>
  <c r="N1664" i="60"/>
  <c r="O1663" i="60"/>
  <c r="M1663" i="60"/>
  <c r="N1663" i="60"/>
  <c r="O1662" i="60"/>
  <c r="M1662" i="60"/>
  <c r="N1662" i="60"/>
  <c r="O1661" i="60"/>
  <c r="M1661" i="60"/>
  <c r="N1661" i="60"/>
  <c r="O1660" i="60"/>
  <c r="M1660" i="60"/>
  <c r="N1660" i="60"/>
  <c r="O1659" i="60"/>
  <c r="M1659" i="60"/>
  <c r="N1659" i="60"/>
  <c r="O1658" i="60"/>
  <c r="M1658" i="60"/>
  <c r="N1658" i="60"/>
  <c r="O1657" i="60"/>
  <c r="M1657" i="60"/>
  <c r="N1657" i="60"/>
  <c r="O1656" i="60"/>
  <c r="M1656" i="60"/>
  <c r="N1656" i="60"/>
  <c r="O1655" i="60"/>
  <c r="M1655" i="60"/>
  <c r="N1655" i="60"/>
  <c r="O1654" i="60"/>
  <c r="M1654" i="60"/>
  <c r="N1654" i="60"/>
  <c r="O1653" i="60"/>
  <c r="M1653" i="60"/>
  <c r="N1653" i="60"/>
  <c r="O1652" i="60"/>
  <c r="M1652" i="60"/>
  <c r="N1652" i="60"/>
  <c r="O1651" i="60"/>
  <c r="M1651" i="60"/>
  <c r="N1651" i="60"/>
  <c r="O1650" i="60"/>
  <c r="M1650" i="60"/>
  <c r="N1650" i="60"/>
  <c r="O1649" i="60"/>
  <c r="M1649" i="60"/>
  <c r="N1649" i="60"/>
  <c r="O1648" i="60"/>
  <c r="M1648" i="60"/>
  <c r="N1648" i="60"/>
  <c r="O1647" i="60"/>
  <c r="M1647" i="60"/>
  <c r="N1647" i="60"/>
  <c r="O1646" i="60"/>
  <c r="M1646" i="60"/>
  <c r="N1646" i="60"/>
  <c r="O1645" i="60"/>
  <c r="M1645" i="60"/>
  <c r="N1645" i="60"/>
  <c r="O1644" i="60"/>
  <c r="M1644" i="60"/>
  <c r="N1644" i="60"/>
  <c r="O1643" i="60"/>
  <c r="M1643" i="60"/>
  <c r="N1643" i="60"/>
  <c r="O1642" i="60"/>
  <c r="M1642" i="60"/>
  <c r="N1642" i="60"/>
  <c r="O1641" i="60"/>
  <c r="M1641" i="60"/>
  <c r="N1641" i="60"/>
  <c r="O1640" i="60"/>
  <c r="M1640" i="60"/>
  <c r="N1640" i="60"/>
  <c r="O1639" i="60"/>
  <c r="M1639" i="60"/>
  <c r="N1639" i="60"/>
  <c r="O1638" i="60"/>
  <c r="M1638" i="60"/>
  <c r="N1638" i="60"/>
  <c r="O1637" i="60"/>
  <c r="M1637" i="60"/>
  <c r="N1637" i="60"/>
  <c r="O1636" i="60"/>
  <c r="M1636" i="60"/>
  <c r="N1636" i="60"/>
  <c r="O1635" i="60"/>
  <c r="M1635" i="60"/>
  <c r="N1635" i="60"/>
  <c r="O1634" i="60"/>
  <c r="M1634" i="60"/>
  <c r="N1634" i="60"/>
  <c r="O1633" i="60"/>
  <c r="M1633" i="60"/>
  <c r="N1633" i="60"/>
  <c r="O1632" i="60"/>
  <c r="M1632" i="60"/>
  <c r="N1632" i="60"/>
  <c r="O1631" i="60"/>
  <c r="M1631" i="60"/>
  <c r="N1631" i="60"/>
  <c r="O1630" i="60"/>
  <c r="M1630" i="60"/>
  <c r="N1630" i="60"/>
  <c r="O1629" i="60"/>
  <c r="M1629" i="60"/>
  <c r="N1629" i="60"/>
  <c r="O1628" i="60"/>
  <c r="M1628" i="60"/>
  <c r="N1628" i="60"/>
  <c r="O1627" i="60"/>
  <c r="M1627" i="60"/>
  <c r="N1627" i="60"/>
  <c r="O1626" i="60"/>
  <c r="M1626" i="60"/>
  <c r="N1626" i="60"/>
  <c r="O1625" i="60"/>
  <c r="M1625" i="60"/>
  <c r="N1625" i="60"/>
  <c r="O1624" i="60"/>
  <c r="M1624" i="60"/>
  <c r="N1624" i="60"/>
  <c r="O1623" i="60"/>
  <c r="M1623" i="60"/>
  <c r="N1623" i="60"/>
  <c r="O1622" i="60"/>
  <c r="M1622" i="60"/>
  <c r="N1622" i="60"/>
  <c r="O1621" i="60"/>
  <c r="M1621" i="60"/>
  <c r="N1621" i="60"/>
  <c r="O1620" i="60"/>
  <c r="M1620" i="60"/>
  <c r="N1620" i="60"/>
  <c r="O1619" i="60"/>
  <c r="M1619" i="60"/>
  <c r="N1619" i="60"/>
  <c r="O1618" i="60"/>
  <c r="M1618" i="60"/>
  <c r="N1618" i="60"/>
  <c r="O1617" i="60"/>
  <c r="M1617" i="60"/>
  <c r="N1617" i="60"/>
  <c r="O1616" i="60"/>
  <c r="M1616" i="60"/>
  <c r="N1616" i="60"/>
  <c r="O1615" i="60"/>
  <c r="M1615" i="60"/>
  <c r="N1615" i="60"/>
  <c r="O1614" i="60"/>
  <c r="M1614" i="60"/>
  <c r="N1614" i="60"/>
  <c r="O1613" i="60"/>
  <c r="M1613" i="60"/>
  <c r="N1613" i="60"/>
  <c r="O1612" i="60"/>
  <c r="M1612" i="60"/>
  <c r="N1612" i="60"/>
  <c r="O1611" i="60"/>
  <c r="M1611" i="60"/>
  <c r="N1611" i="60"/>
  <c r="O1610" i="60"/>
  <c r="M1610" i="60"/>
  <c r="N1610" i="60"/>
  <c r="O1609" i="60"/>
  <c r="M1609" i="60"/>
  <c r="N1609" i="60"/>
  <c r="O1608" i="60"/>
  <c r="M1608" i="60"/>
  <c r="N1608" i="60"/>
  <c r="O1607" i="60"/>
  <c r="M1607" i="60"/>
  <c r="N1607" i="60"/>
  <c r="O1606" i="60"/>
  <c r="M1606" i="60"/>
  <c r="N1606" i="60"/>
  <c r="O1605" i="60"/>
  <c r="M1605" i="60"/>
  <c r="N1605" i="60"/>
  <c r="O1604" i="60"/>
  <c r="M1604" i="60"/>
  <c r="N1604" i="60"/>
  <c r="O1603" i="60"/>
  <c r="M1603" i="60"/>
  <c r="N1603" i="60"/>
  <c r="O1602" i="60"/>
  <c r="M1602" i="60"/>
  <c r="N1602" i="60"/>
  <c r="O1601" i="60"/>
  <c r="M1601" i="60"/>
  <c r="N1601" i="60"/>
  <c r="O1600" i="60"/>
  <c r="M1600" i="60"/>
  <c r="N1600" i="60"/>
  <c r="O1599" i="60"/>
  <c r="M1599" i="60"/>
  <c r="N1599" i="60"/>
  <c r="O1598" i="60"/>
  <c r="M1598" i="60"/>
  <c r="N1598" i="60"/>
  <c r="O1597" i="60"/>
  <c r="M1597" i="60"/>
  <c r="N1597" i="60"/>
  <c r="O1596" i="60"/>
  <c r="M1596" i="60"/>
  <c r="N1596" i="60"/>
  <c r="O1595" i="60"/>
  <c r="M1595" i="60"/>
  <c r="N1595" i="60"/>
  <c r="O1594" i="60"/>
  <c r="M1594" i="60"/>
  <c r="N1594" i="60"/>
  <c r="O1593" i="60"/>
  <c r="M1593" i="60"/>
  <c r="N1593" i="60"/>
  <c r="O1592" i="60"/>
  <c r="M1592" i="60"/>
  <c r="N1592" i="60"/>
  <c r="O1591" i="60"/>
  <c r="M1591" i="60"/>
  <c r="N1591" i="60"/>
  <c r="O1590" i="60"/>
  <c r="M1590" i="60"/>
  <c r="N1590" i="60"/>
  <c r="O1589" i="60"/>
  <c r="M1589" i="60"/>
  <c r="N1589" i="60"/>
  <c r="O1588" i="60"/>
  <c r="M1588" i="60"/>
  <c r="N1588" i="60"/>
  <c r="O1587" i="60"/>
  <c r="M1587" i="60"/>
  <c r="N1587" i="60"/>
  <c r="O1586" i="60"/>
  <c r="M1586" i="60"/>
  <c r="N1586" i="60"/>
  <c r="O1585" i="60"/>
  <c r="M1585" i="60"/>
  <c r="N1585" i="60"/>
  <c r="O1584" i="60"/>
  <c r="M1584" i="60"/>
  <c r="N1584" i="60"/>
  <c r="O1583" i="60"/>
  <c r="M1583" i="60"/>
  <c r="N1583" i="60"/>
  <c r="O1582" i="60"/>
  <c r="M1582" i="60"/>
  <c r="N1582" i="60"/>
  <c r="O1581" i="60"/>
  <c r="M1581" i="60"/>
  <c r="N1581" i="60"/>
  <c r="O1580" i="60"/>
  <c r="M1580" i="60"/>
  <c r="N1580" i="60"/>
  <c r="O1579" i="60"/>
  <c r="M1579" i="60"/>
  <c r="N1579" i="60"/>
  <c r="O1578" i="60"/>
  <c r="M1578" i="60"/>
  <c r="N1578" i="60"/>
  <c r="O1577" i="60"/>
  <c r="M1577" i="60"/>
  <c r="N1577" i="60"/>
  <c r="O1576" i="60"/>
  <c r="M1576" i="60"/>
  <c r="N1576" i="60"/>
  <c r="O1575" i="60"/>
  <c r="M1575" i="60"/>
  <c r="N1575" i="60"/>
  <c r="O1574" i="60"/>
  <c r="M1574" i="60"/>
  <c r="N1574" i="60"/>
  <c r="O1573" i="60"/>
  <c r="M1573" i="60"/>
  <c r="N1573" i="60"/>
  <c r="O1572" i="60"/>
  <c r="M1572" i="60"/>
  <c r="N1572" i="60"/>
  <c r="O1571" i="60"/>
  <c r="M1571" i="60"/>
  <c r="N1571" i="60"/>
  <c r="O1570" i="60"/>
  <c r="M1570" i="60"/>
  <c r="N1570" i="60"/>
  <c r="O1569" i="60"/>
  <c r="M1569" i="60"/>
  <c r="N1569" i="60"/>
  <c r="O1568" i="60"/>
  <c r="M1568" i="60"/>
  <c r="N1568" i="60"/>
  <c r="O1567" i="60"/>
  <c r="M1567" i="60"/>
  <c r="N1567" i="60"/>
  <c r="O1566" i="60"/>
  <c r="M1566" i="60"/>
  <c r="N1566" i="60"/>
  <c r="O1565" i="60"/>
  <c r="M1565" i="60"/>
  <c r="N1565" i="60"/>
  <c r="O1564" i="60"/>
  <c r="M1564" i="60"/>
  <c r="N1564" i="60"/>
  <c r="O1563" i="60"/>
  <c r="M1563" i="60"/>
  <c r="N1563" i="60"/>
  <c r="O1562" i="60"/>
  <c r="M1562" i="60"/>
  <c r="N1562" i="60"/>
  <c r="O1561" i="60"/>
  <c r="M1561" i="60"/>
  <c r="N1561" i="60"/>
  <c r="O1560" i="60"/>
  <c r="M1560" i="60"/>
  <c r="N1560" i="60"/>
  <c r="O1559" i="60"/>
  <c r="M1559" i="60"/>
  <c r="N1559" i="60"/>
  <c r="O1558" i="60"/>
  <c r="M1558" i="60"/>
  <c r="N1558" i="60"/>
  <c r="O1557" i="60"/>
  <c r="M1557" i="60"/>
  <c r="N1557" i="60"/>
  <c r="O1556" i="60"/>
  <c r="M1556" i="60"/>
  <c r="N1556" i="60"/>
  <c r="O1555" i="60"/>
  <c r="M1555" i="60"/>
  <c r="N1555" i="60"/>
  <c r="O1554" i="60"/>
  <c r="M1554" i="60"/>
  <c r="N1554" i="60"/>
  <c r="O1553" i="60"/>
  <c r="M1553" i="60"/>
  <c r="N1553" i="60"/>
  <c r="O1552" i="60"/>
  <c r="M1552" i="60"/>
  <c r="N1552" i="60"/>
  <c r="O1551" i="60"/>
  <c r="M1551" i="60"/>
  <c r="N1551" i="60"/>
  <c r="O1550" i="60"/>
  <c r="M1550" i="60"/>
  <c r="N1550" i="60"/>
  <c r="O1549" i="60"/>
  <c r="M1549" i="60"/>
  <c r="N1549" i="60"/>
  <c r="O1548" i="60"/>
  <c r="M1548" i="60"/>
  <c r="N1548" i="60"/>
  <c r="O1547" i="60"/>
  <c r="M1547" i="60"/>
  <c r="N1547" i="60"/>
  <c r="O1546" i="60"/>
  <c r="M1546" i="60"/>
  <c r="N1546" i="60"/>
  <c r="O1545" i="60"/>
  <c r="M1545" i="60"/>
  <c r="N1545" i="60"/>
  <c r="O1544" i="60"/>
  <c r="M1544" i="60"/>
  <c r="N1544" i="60"/>
  <c r="O1543" i="60"/>
  <c r="M1543" i="60"/>
  <c r="N1543" i="60"/>
  <c r="O1542" i="60"/>
  <c r="M1542" i="60"/>
  <c r="N1542" i="60"/>
  <c r="O1541" i="60"/>
  <c r="M1541" i="60"/>
  <c r="N1541" i="60"/>
  <c r="O1540" i="60"/>
  <c r="M1540" i="60"/>
  <c r="N1540" i="60"/>
  <c r="O1539" i="60"/>
  <c r="M1539" i="60"/>
  <c r="N1539" i="60"/>
  <c r="O1538" i="60"/>
  <c r="M1538" i="60"/>
  <c r="N1538" i="60"/>
  <c r="O1537" i="60"/>
  <c r="M1537" i="60"/>
  <c r="N1537" i="60"/>
  <c r="O1536" i="60"/>
  <c r="M1536" i="60"/>
  <c r="N1536" i="60"/>
  <c r="O1535" i="60"/>
  <c r="M1535" i="60"/>
  <c r="N1535" i="60"/>
  <c r="O1534" i="60"/>
  <c r="M1534" i="60"/>
  <c r="N1534" i="60"/>
  <c r="O1533" i="60"/>
  <c r="M1533" i="60"/>
  <c r="N1533" i="60"/>
  <c r="O1532" i="60"/>
  <c r="M1532" i="60"/>
  <c r="N1532" i="60"/>
  <c r="O1531" i="60"/>
  <c r="M1531" i="60"/>
  <c r="N1531" i="60"/>
  <c r="O1530" i="60"/>
  <c r="M1530" i="60"/>
  <c r="N1530" i="60"/>
  <c r="O1529" i="60"/>
  <c r="M1529" i="60"/>
  <c r="N1529" i="60"/>
  <c r="O1528" i="60"/>
  <c r="M1528" i="60"/>
  <c r="N1528" i="60"/>
  <c r="O1527" i="60"/>
  <c r="M1527" i="60"/>
  <c r="N1527" i="60"/>
  <c r="O1526" i="60"/>
  <c r="M1526" i="60"/>
  <c r="N1526" i="60"/>
  <c r="O1525" i="60"/>
  <c r="M1525" i="60"/>
  <c r="N1525" i="60"/>
  <c r="O1524" i="60"/>
  <c r="M1524" i="60"/>
  <c r="N1524" i="60"/>
  <c r="O1523" i="60"/>
  <c r="M1523" i="60"/>
  <c r="N1523" i="60"/>
  <c r="O1522" i="60"/>
  <c r="M1522" i="60"/>
  <c r="N1522" i="60"/>
  <c r="O1521" i="60"/>
  <c r="M1521" i="60"/>
  <c r="N1521" i="60"/>
  <c r="O1520" i="60"/>
  <c r="M1520" i="60"/>
  <c r="N1520" i="60"/>
  <c r="O1519" i="60"/>
  <c r="M1519" i="60"/>
  <c r="N1519" i="60"/>
  <c r="O1518" i="60"/>
  <c r="M1518" i="60"/>
  <c r="N1518" i="60"/>
  <c r="O1517" i="60"/>
  <c r="M1517" i="60"/>
  <c r="N1517" i="60"/>
  <c r="O1516" i="60"/>
  <c r="M1516" i="60"/>
  <c r="N1516" i="60"/>
  <c r="O1515" i="60"/>
  <c r="M1515" i="60"/>
  <c r="N1515" i="60"/>
  <c r="O1514" i="60"/>
  <c r="M1514" i="60"/>
  <c r="N1514" i="60"/>
  <c r="O1513" i="60"/>
  <c r="M1513" i="60"/>
  <c r="N1513" i="60"/>
  <c r="O1512" i="60"/>
  <c r="M1512" i="60"/>
  <c r="N1512" i="60"/>
  <c r="O1511" i="60"/>
  <c r="M1511" i="60"/>
  <c r="N1511" i="60"/>
  <c r="O1510" i="60"/>
  <c r="M1510" i="60"/>
  <c r="N1510" i="60"/>
  <c r="O1509" i="60"/>
  <c r="M1509" i="60"/>
  <c r="N1509" i="60"/>
  <c r="O1508" i="60"/>
  <c r="M1508" i="60"/>
  <c r="N1508" i="60"/>
  <c r="O1507" i="60"/>
  <c r="M1507" i="60"/>
  <c r="N1507" i="60"/>
  <c r="O1506" i="60"/>
  <c r="M1506" i="60"/>
  <c r="N1506" i="60"/>
  <c r="O1505" i="60"/>
  <c r="M1505" i="60"/>
  <c r="N1505" i="60"/>
  <c r="O1504" i="60"/>
  <c r="M1504" i="60"/>
  <c r="N1504" i="60"/>
  <c r="O1503" i="60"/>
  <c r="M1503" i="60"/>
  <c r="N1503" i="60"/>
  <c r="O1502" i="60"/>
  <c r="M1502" i="60"/>
  <c r="N1502" i="60"/>
  <c r="O1501" i="60"/>
  <c r="M1501" i="60"/>
  <c r="N1501" i="60"/>
  <c r="O1500" i="60"/>
  <c r="M1500" i="60"/>
  <c r="N1500" i="60"/>
  <c r="O1499" i="60"/>
  <c r="M1499" i="60"/>
  <c r="N1499" i="60"/>
  <c r="O1498" i="60"/>
  <c r="M1498" i="60"/>
  <c r="N1498" i="60"/>
  <c r="O1497" i="60"/>
  <c r="M1497" i="60"/>
  <c r="N1497" i="60"/>
  <c r="O1496" i="60"/>
  <c r="M1496" i="60"/>
  <c r="N1496" i="60"/>
  <c r="O1495" i="60"/>
  <c r="M1495" i="60"/>
  <c r="N1495" i="60"/>
  <c r="O1494" i="60"/>
  <c r="M1494" i="60"/>
  <c r="N1494" i="60"/>
  <c r="O1493" i="60"/>
  <c r="M1493" i="60"/>
  <c r="N1493" i="60"/>
  <c r="O1492" i="60"/>
  <c r="M1492" i="60"/>
  <c r="N1492" i="60"/>
  <c r="O1491" i="60"/>
  <c r="M1491" i="60"/>
  <c r="N1491" i="60"/>
  <c r="O1490" i="60"/>
  <c r="M1490" i="60"/>
  <c r="N1490" i="60"/>
  <c r="O1489" i="60"/>
  <c r="M1489" i="60"/>
  <c r="N1489" i="60"/>
  <c r="O1488" i="60"/>
  <c r="M1488" i="60"/>
  <c r="N1488" i="60"/>
  <c r="O1487" i="60"/>
  <c r="M1487" i="60"/>
  <c r="N1487" i="60"/>
  <c r="O1486" i="60"/>
  <c r="M1486" i="60"/>
  <c r="N1486" i="60"/>
  <c r="O1485" i="60"/>
  <c r="M1485" i="60"/>
  <c r="N1485" i="60"/>
  <c r="O1484" i="60"/>
  <c r="M1484" i="60"/>
  <c r="N1484" i="60"/>
  <c r="O1483" i="60"/>
  <c r="M1483" i="60"/>
  <c r="N1483" i="60"/>
  <c r="O1482" i="60"/>
  <c r="M1482" i="60"/>
  <c r="N1482" i="60"/>
  <c r="O1481" i="60"/>
  <c r="M1481" i="60"/>
  <c r="N1481" i="60"/>
  <c r="O1480" i="60"/>
  <c r="M1480" i="60"/>
  <c r="N1480" i="60"/>
  <c r="O1479" i="60"/>
  <c r="M1479" i="60"/>
  <c r="N1479" i="60"/>
  <c r="O1478" i="60"/>
  <c r="M1478" i="60"/>
  <c r="N1478" i="60"/>
  <c r="O1477" i="60"/>
  <c r="M1477" i="60"/>
  <c r="N1477" i="60"/>
  <c r="O1476" i="60"/>
  <c r="M1476" i="60"/>
  <c r="N1476" i="60"/>
  <c r="O1475" i="60"/>
  <c r="M1475" i="60"/>
  <c r="N1475" i="60"/>
  <c r="O1474" i="60"/>
  <c r="M1474" i="60"/>
  <c r="N1474" i="60"/>
  <c r="O1473" i="60"/>
  <c r="M1473" i="60"/>
  <c r="N1473" i="60"/>
  <c r="O1472" i="60"/>
  <c r="M1472" i="60"/>
  <c r="N1472" i="60"/>
  <c r="O1471" i="60"/>
  <c r="M1471" i="60"/>
  <c r="N1471" i="60"/>
  <c r="O1470" i="60"/>
  <c r="M1470" i="60"/>
  <c r="N1470" i="60"/>
  <c r="O1469" i="60"/>
  <c r="M1469" i="60"/>
  <c r="N1469" i="60"/>
  <c r="O1468" i="60"/>
  <c r="M1468" i="60"/>
  <c r="N1468" i="60"/>
  <c r="O1467" i="60"/>
  <c r="M1467" i="60"/>
  <c r="N1467" i="60"/>
  <c r="O1466" i="60"/>
  <c r="M1466" i="60"/>
  <c r="N1466" i="60"/>
  <c r="O1465" i="60"/>
  <c r="M1465" i="60"/>
  <c r="N1465" i="60"/>
  <c r="O1464" i="60"/>
  <c r="M1464" i="60"/>
  <c r="N1464" i="60"/>
  <c r="O1463" i="60"/>
  <c r="M1463" i="60"/>
  <c r="N1463" i="60"/>
  <c r="O1462" i="60"/>
  <c r="M1462" i="60"/>
  <c r="N1462" i="60"/>
  <c r="O1461" i="60"/>
  <c r="M1461" i="60"/>
  <c r="N1461" i="60"/>
  <c r="O1460" i="60"/>
  <c r="M1460" i="60"/>
  <c r="N1460" i="60"/>
  <c r="O1459" i="60"/>
  <c r="M1459" i="60"/>
  <c r="N1459" i="60"/>
  <c r="O1458" i="60"/>
  <c r="M1458" i="60"/>
  <c r="N1458" i="60"/>
  <c r="O1457" i="60"/>
  <c r="M1457" i="60"/>
  <c r="N1457" i="60"/>
  <c r="O1456" i="60"/>
  <c r="M1456" i="60"/>
  <c r="N1456" i="60"/>
  <c r="O1455" i="60"/>
  <c r="M1455" i="60"/>
  <c r="N1455" i="60"/>
  <c r="O1454" i="60"/>
  <c r="M1454" i="60"/>
  <c r="N1454" i="60"/>
  <c r="O1453" i="60"/>
  <c r="M1453" i="60"/>
  <c r="N1453" i="60"/>
  <c r="O1452" i="60"/>
  <c r="M1452" i="60"/>
  <c r="N1452" i="60"/>
  <c r="O1451" i="60"/>
  <c r="M1451" i="60"/>
  <c r="N1451" i="60"/>
  <c r="O1450" i="60"/>
  <c r="M1450" i="60"/>
  <c r="N1450" i="60"/>
  <c r="O1449" i="60"/>
  <c r="M1449" i="60"/>
  <c r="N1449" i="60"/>
  <c r="O1448" i="60"/>
  <c r="M1448" i="60"/>
  <c r="N1448" i="60"/>
  <c r="O1447" i="60"/>
  <c r="M1447" i="60"/>
  <c r="N1447" i="60"/>
  <c r="O1446" i="60"/>
  <c r="M1446" i="60"/>
  <c r="N1446" i="60"/>
  <c r="O1445" i="60"/>
  <c r="M1445" i="60"/>
  <c r="N1445" i="60"/>
  <c r="O1444" i="60"/>
  <c r="M1444" i="60"/>
  <c r="N1444" i="60"/>
  <c r="O1443" i="60"/>
  <c r="M1443" i="60"/>
  <c r="N1443" i="60"/>
  <c r="O1442" i="60"/>
  <c r="M1442" i="60"/>
  <c r="N1442" i="60"/>
  <c r="O1441" i="60"/>
  <c r="M1441" i="60"/>
  <c r="N1441" i="60"/>
  <c r="O1440" i="60"/>
  <c r="M1440" i="60"/>
  <c r="N1440" i="60"/>
  <c r="O1439" i="60"/>
  <c r="M1439" i="60"/>
  <c r="N1439" i="60"/>
  <c r="O1438" i="60"/>
  <c r="M1438" i="60"/>
  <c r="N1438" i="60"/>
  <c r="O1437" i="60"/>
  <c r="M1437" i="60"/>
  <c r="N1437" i="60"/>
  <c r="O1436" i="60"/>
  <c r="M1436" i="60"/>
  <c r="N1436" i="60"/>
  <c r="O1435" i="60"/>
  <c r="M1435" i="60"/>
  <c r="N1435" i="60"/>
  <c r="O1434" i="60"/>
  <c r="M1434" i="60"/>
  <c r="N1434" i="60"/>
  <c r="O1433" i="60"/>
  <c r="M1433" i="60"/>
  <c r="N1433" i="60"/>
  <c r="O1432" i="60"/>
  <c r="M1432" i="60"/>
  <c r="N1432" i="60"/>
  <c r="O1431" i="60"/>
  <c r="M1431" i="60"/>
  <c r="N1431" i="60"/>
  <c r="O1430" i="60"/>
  <c r="M1430" i="60"/>
  <c r="N1430" i="60"/>
  <c r="O1429" i="60"/>
  <c r="M1429" i="60"/>
  <c r="N1429" i="60"/>
  <c r="O1428" i="60"/>
  <c r="M1428" i="60"/>
  <c r="N1428" i="60"/>
  <c r="O1427" i="60"/>
  <c r="M1427" i="60"/>
  <c r="N1427" i="60"/>
  <c r="O1426" i="60"/>
  <c r="M1426" i="60"/>
  <c r="N1426" i="60"/>
  <c r="O1425" i="60"/>
  <c r="M1425" i="60"/>
  <c r="N1425" i="60"/>
  <c r="O1424" i="60"/>
  <c r="M1424" i="60"/>
  <c r="N1424" i="60"/>
  <c r="O1423" i="60"/>
  <c r="M1423" i="60"/>
  <c r="N1423" i="60"/>
  <c r="O1422" i="60"/>
  <c r="M1422" i="60"/>
  <c r="N1422" i="60"/>
  <c r="O1421" i="60"/>
  <c r="M1421" i="60"/>
  <c r="N1421" i="60"/>
  <c r="O1420" i="60"/>
  <c r="M1420" i="60"/>
  <c r="N1420" i="60"/>
  <c r="O1419" i="60"/>
  <c r="M1419" i="60"/>
  <c r="N1419" i="60"/>
  <c r="O1418" i="60"/>
  <c r="M1418" i="60"/>
  <c r="N1418" i="60"/>
  <c r="O1417" i="60"/>
  <c r="M1417" i="60"/>
  <c r="N1417" i="60"/>
  <c r="O1416" i="60"/>
  <c r="M1416" i="60"/>
  <c r="N1416" i="60"/>
  <c r="O1415" i="60"/>
  <c r="M1415" i="60"/>
  <c r="N1415" i="60"/>
  <c r="O1414" i="60"/>
  <c r="M1414" i="60"/>
  <c r="N1414" i="60"/>
  <c r="O1413" i="60"/>
  <c r="M1413" i="60"/>
  <c r="N1413" i="60"/>
  <c r="O1412" i="60"/>
  <c r="M1412" i="60"/>
  <c r="N1412" i="60"/>
  <c r="O1411" i="60"/>
  <c r="M1411" i="60"/>
  <c r="N1411" i="60"/>
  <c r="O1410" i="60"/>
  <c r="M1410" i="60"/>
  <c r="N1410" i="60"/>
  <c r="O1409" i="60"/>
  <c r="M1409" i="60"/>
  <c r="N1409" i="60"/>
  <c r="O1408" i="60"/>
  <c r="M1408" i="60"/>
  <c r="N1408" i="60"/>
  <c r="O1407" i="60"/>
  <c r="M1407" i="60"/>
  <c r="N1407" i="60"/>
  <c r="O1406" i="60"/>
  <c r="M1406" i="60"/>
  <c r="N1406" i="60"/>
  <c r="O1405" i="60"/>
  <c r="M1405" i="60"/>
  <c r="N1405" i="60"/>
  <c r="O1404" i="60"/>
  <c r="M1404" i="60"/>
  <c r="N1404" i="60"/>
  <c r="O1403" i="60"/>
  <c r="M1403" i="60"/>
  <c r="N1403" i="60"/>
  <c r="O1402" i="60"/>
  <c r="M1402" i="60"/>
  <c r="N1402" i="60"/>
  <c r="O1401" i="60"/>
  <c r="M1401" i="60"/>
  <c r="N1401" i="60"/>
  <c r="O1400" i="60"/>
  <c r="M1400" i="60"/>
  <c r="N1400" i="60"/>
  <c r="O1399" i="60"/>
  <c r="M1399" i="60"/>
  <c r="N1399" i="60"/>
  <c r="O1398" i="60"/>
  <c r="M1398" i="60"/>
  <c r="N1398" i="60"/>
  <c r="O1397" i="60"/>
  <c r="M1397" i="60"/>
  <c r="N1397" i="60"/>
  <c r="O1396" i="60"/>
  <c r="M1396" i="60"/>
  <c r="N1396" i="60"/>
  <c r="O1395" i="60"/>
  <c r="M1395" i="60"/>
  <c r="N1395" i="60"/>
  <c r="O1394" i="60"/>
  <c r="M1394" i="60"/>
  <c r="N1394" i="60"/>
  <c r="O1393" i="60"/>
  <c r="M1393" i="60"/>
  <c r="N1393" i="60"/>
  <c r="O1392" i="60"/>
  <c r="M1392" i="60"/>
  <c r="N1392" i="60"/>
  <c r="O1391" i="60"/>
  <c r="M1391" i="60"/>
  <c r="N1391" i="60"/>
  <c r="O1390" i="60"/>
  <c r="M1390" i="60"/>
  <c r="N1390" i="60"/>
  <c r="O1389" i="60"/>
  <c r="M1389" i="60"/>
  <c r="N1389" i="60"/>
  <c r="O1388" i="60"/>
  <c r="M1388" i="60"/>
  <c r="N1388" i="60"/>
  <c r="O1387" i="60"/>
  <c r="M1387" i="60"/>
  <c r="N1387" i="60"/>
  <c r="O1386" i="60"/>
  <c r="M1386" i="60"/>
  <c r="N1386" i="60"/>
  <c r="O1385" i="60"/>
  <c r="M1385" i="60"/>
  <c r="N1385" i="60"/>
  <c r="O1384" i="60"/>
  <c r="M1384" i="60"/>
  <c r="N1384" i="60"/>
  <c r="O1383" i="60"/>
  <c r="M1383" i="60"/>
  <c r="N1383" i="60"/>
  <c r="O1382" i="60"/>
  <c r="M1382" i="60"/>
  <c r="N1382" i="60"/>
  <c r="O1381" i="60"/>
  <c r="M1381" i="60"/>
  <c r="N1381" i="60"/>
  <c r="O1380" i="60"/>
  <c r="M1380" i="60"/>
  <c r="N1380" i="60"/>
  <c r="O1379" i="60"/>
  <c r="M1379" i="60"/>
  <c r="N1379" i="60"/>
  <c r="O1378" i="60"/>
  <c r="M1378" i="60"/>
  <c r="N1378" i="60"/>
  <c r="O1377" i="60"/>
  <c r="M1377" i="60"/>
  <c r="N1377" i="60"/>
  <c r="O1376" i="60"/>
  <c r="M1376" i="60"/>
  <c r="N1376" i="60"/>
  <c r="O1375" i="60"/>
  <c r="M1375" i="60"/>
  <c r="N1375" i="60"/>
  <c r="O1374" i="60"/>
  <c r="M1374" i="60"/>
  <c r="N1374" i="60"/>
  <c r="O1373" i="60"/>
  <c r="M1373" i="60"/>
  <c r="N1373" i="60"/>
  <c r="O1372" i="60"/>
  <c r="M1372" i="60"/>
  <c r="N1372" i="60"/>
  <c r="O1371" i="60"/>
  <c r="M1371" i="60"/>
  <c r="N1371" i="60"/>
  <c r="O1370" i="60"/>
  <c r="M1370" i="60"/>
  <c r="N1370" i="60"/>
  <c r="O1369" i="60"/>
  <c r="M1369" i="60"/>
  <c r="N1369" i="60"/>
  <c r="O1368" i="60"/>
  <c r="M1368" i="60"/>
  <c r="N1368" i="60"/>
  <c r="O1367" i="60"/>
  <c r="M1367" i="60"/>
  <c r="N1367" i="60"/>
  <c r="O1366" i="60"/>
  <c r="M1366" i="60"/>
  <c r="N1366" i="60"/>
  <c r="O1365" i="60"/>
  <c r="M1365" i="60"/>
  <c r="N1365" i="60"/>
  <c r="O1364" i="60"/>
  <c r="M1364" i="60"/>
  <c r="N1364" i="60"/>
  <c r="O1363" i="60"/>
  <c r="M1363" i="60"/>
  <c r="N1363" i="60"/>
  <c r="O1362" i="60"/>
  <c r="M1362" i="60"/>
  <c r="N1362" i="60"/>
  <c r="O1361" i="60"/>
  <c r="M1361" i="60"/>
  <c r="N1361" i="60"/>
  <c r="O1360" i="60"/>
  <c r="M1360" i="60"/>
  <c r="N1360" i="60"/>
  <c r="O1359" i="60"/>
  <c r="M1359" i="60"/>
  <c r="N1359" i="60"/>
  <c r="O1358" i="60"/>
  <c r="M1358" i="60"/>
  <c r="N1358" i="60"/>
  <c r="O1357" i="60"/>
  <c r="M1357" i="60"/>
  <c r="N1357" i="60"/>
  <c r="O1356" i="60"/>
  <c r="M1356" i="60"/>
  <c r="N1356" i="60"/>
  <c r="O1355" i="60"/>
  <c r="M1355" i="60"/>
  <c r="N1355" i="60"/>
  <c r="O1354" i="60"/>
  <c r="M1354" i="60"/>
  <c r="N1354" i="60"/>
  <c r="O1353" i="60"/>
  <c r="M1353" i="60"/>
  <c r="N1353" i="60"/>
  <c r="O1352" i="60"/>
  <c r="M1352" i="60"/>
  <c r="N1352" i="60"/>
  <c r="O1351" i="60"/>
  <c r="M1351" i="60"/>
  <c r="N1351" i="60"/>
  <c r="O1350" i="60"/>
  <c r="M1350" i="60"/>
  <c r="N1350" i="60"/>
  <c r="O1349" i="60"/>
  <c r="M1349" i="60"/>
  <c r="N1349" i="60"/>
  <c r="O1348" i="60"/>
  <c r="M1348" i="60"/>
  <c r="N1348" i="60"/>
  <c r="O1347" i="60"/>
  <c r="M1347" i="60"/>
  <c r="N1347" i="60"/>
  <c r="O1346" i="60"/>
  <c r="M1346" i="60"/>
  <c r="N1346" i="60"/>
  <c r="O1345" i="60"/>
  <c r="M1345" i="60"/>
  <c r="N1345" i="60"/>
  <c r="O1344" i="60"/>
  <c r="M1344" i="60"/>
  <c r="N1344" i="60"/>
  <c r="O1343" i="60"/>
  <c r="M1343" i="60"/>
  <c r="N1343" i="60"/>
  <c r="O1342" i="60"/>
  <c r="M1342" i="60"/>
  <c r="N1342" i="60"/>
  <c r="O1341" i="60"/>
  <c r="M1341" i="60"/>
  <c r="N1341" i="60"/>
  <c r="O1340" i="60"/>
  <c r="M1340" i="60"/>
  <c r="N1340" i="60"/>
  <c r="O1339" i="60"/>
  <c r="M1339" i="60"/>
  <c r="N1339" i="60"/>
  <c r="O1338" i="60"/>
  <c r="M1338" i="60"/>
  <c r="N1338" i="60"/>
  <c r="O1337" i="60"/>
  <c r="M1337" i="60"/>
  <c r="N1337" i="60"/>
  <c r="O1336" i="60"/>
  <c r="M1336" i="60"/>
  <c r="N1336" i="60"/>
  <c r="O1335" i="60"/>
  <c r="M1335" i="60"/>
  <c r="N1335" i="60"/>
  <c r="O1334" i="60"/>
  <c r="M1334" i="60"/>
  <c r="N1334" i="60"/>
  <c r="O1333" i="60"/>
  <c r="M1333" i="60"/>
  <c r="N1333" i="60"/>
  <c r="O1332" i="60"/>
  <c r="M1332" i="60"/>
  <c r="N1332" i="60"/>
  <c r="O1331" i="60"/>
  <c r="M1331" i="60"/>
  <c r="N1331" i="60"/>
  <c r="O1330" i="60"/>
  <c r="M1330" i="60"/>
  <c r="N1330" i="60"/>
  <c r="O1329" i="60"/>
  <c r="M1329" i="60"/>
  <c r="N1329" i="60"/>
  <c r="O1328" i="60"/>
  <c r="M1328" i="60"/>
  <c r="N1328" i="60"/>
  <c r="O1327" i="60"/>
  <c r="M1327" i="60"/>
  <c r="N1327" i="60"/>
  <c r="O1326" i="60"/>
  <c r="M1326" i="60"/>
  <c r="N1326" i="60"/>
  <c r="O1325" i="60"/>
  <c r="M1325" i="60"/>
  <c r="N1325" i="60"/>
  <c r="O1324" i="60"/>
  <c r="M1324" i="60"/>
  <c r="N1324" i="60"/>
  <c r="O1323" i="60"/>
  <c r="M1323" i="60"/>
  <c r="N1323" i="60"/>
  <c r="O1322" i="60"/>
  <c r="M1322" i="60"/>
  <c r="N1322" i="60"/>
  <c r="O1321" i="60"/>
  <c r="M1321" i="60"/>
  <c r="N1321" i="60"/>
  <c r="O1320" i="60"/>
  <c r="M1320" i="60"/>
  <c r="N1320" i="60"/>
  <c r="O1319" i="60"/>
  <c r="M1319" i="60"/>
  <c r="N1319" i="60"/>
  <c r="O1318" i="60"/>
  <c r="M1318" i="60"/>
  <c r="N1318" i="60"/>
  <c r="O1317" i="60"/>
  <c r="M1317" i="60"/>
  <c r="N1317" i="60"/>
  <c r="O1316" i="60"/>
  <c r="M1316" i="60"/>
  <c r="N1316" i="60"/>
  <c r="O1315" i="60"/>
  <c r="M1315" i="60"/>
  <c r="N1315" i="60"/>
  <c r="O1314" i="60"/>
  <c r="M1314" i="60"/>
  <c r="N1314" i="60"/>
  <c r="O1313" i="60"/>
  <c r="M1313" i="60"/>
  <c r="N1313" i="60"/>
  <c r="O1312" i="60"/>
  <c r="M1312" i="60"/>
  <c r="N1312" i="60"/>
  <c r="O1311" i="60"/>
  <c r="M1311" i="60"/>
  <c r="N1311" i="60"/>
  <c r="O1310" i="60"/>
  <c r="M1310" i="60"/>
  <c r="N1310" i="60"/>
  <c r="O1309" i="60"/>
  <c r="M1309" i="60"/>
  <c r="N1309" i="60"/>
  <c r="O1308" i="60"/>
  <c r="M1308" i="60"/>
  <c r="N1308" i="60"/>
  <c r="O1307" i="60"/>
  <c r="M1307" i="60"/>
  <c r="N1307" i="60"/>
  <c r="O1306" i="60"/>
  <c r="M1306" i="60"/>
  <c r="N1306" i="60"/>
  <c r="O1305" i="60"/>
  <c r="M1305" i="60"/>
  <c r="N1305" i="60"/>
  <c r="O1304" i="60"/>
  <c r="M1304" i="60"/>
  <c r="N1304" i="60"/>
  <c r="O1303" i="60"/>
  <c r="M1303" i="60"/>
  <c r="N1303" i="60"/>
  <c r="O1302" i="60"/>
  <c r="M1302" i="60"/>
  <c r="N1302" i="60"/>
  <c r="O1301" i="60"/>
  <c r="M1301" i="60"/>
  <c r="N1301" i="60"/>
  <c r="O1300" i="60"/>
  <c r="M1300" i="60"/>
  <c r="N1300" i="60"/>
  <c r="O1299" i="60"/>
  <c r="M1299" i="60"/>
  <c r="N1299" i="60"/>
  <c r="O1298" i="60"/>
  <c r="M1298" i="60"/>
  <c r="N1298" i="60"/>
  <c r="O1297" i="60"/>
  <c r="M1297" i="60"/>
  <c r="N1297" i="60"/>
  <c r="O1296" i="60"/>
  <c r="M1296" i="60"/>
  <c r="N1296" i="60"/>
  <c r="O1295" i="60"/>
  <c r="M1295" i="60"/>
  <c r="N1295" i="60"/>
  <c r="O1294" i="60"/>
  <c r="M1294" i="60"/>
  <c r="N1294" i="60"/>
  <c r="O1293" i="60"/>
  <c r="M1293" i="60"/>
  <c r="N1293" i="60"/>
  <c r="O1292" i="60"/>
  <c r="M1292" i="60"/>
  <c r="N1292" i="60"/>
  <c r="O1291" i="60"/>
  <c r="M1291" i="60"/>
  <c r="N1291" i="60"/>
  <c r="O1290" i="60"/>
  <c r="M1290" i="60"/>
  <c r="N1290" i="60"/>
  <c r="O1289" i="60"/>
  <c r="M1289" i="60"/>
  <c r="N1289" i="60"/>
  <c r="O1288" i="60"/>
  <c r="M1288" i="60"/>
  <c r="N1288" i="60"/>
  <c r="O1287" i="60"/>
  <c r="M1287" i="60"/>
  <c r="N1287" i="60"/>
  <c r="O1286" i="60"/>
  <c r="M1286" i="60"/>
  <c r="N1286" i="60"/>
  <c r="O1285" i="60"/>
  <c r="M1285" i="60"/>
  <c r="N1285" i="60"/>
  <c r="O1284" i="60"/>
  <c r="M1284" i="60"/>
  <c r="N1284" i="60"/>
  <c r="O1283" i="60"/>
  <c r="M1283" i="60"/>
  <c r="N1283" i="60"/>
  <c r="O1282" i="60"/>
  <c r="M1282" i="60"/>
  <c r="N1282" i="60"/>
  <c r="O1281" i="60"/>
  <c r="M1281" i="60"/>
  <c r="N1281" i="60"/>
  <c r="O1280" i="60"/>
  <c r="M1280" i="60"/>
  <c r="N1280" i="60"/>
  <c r="O1279" i="60"/>
  <c r="M1279" i="60"/>
  <c r="N1279" i="60"/>
  <c r="O1278" i="60"/>
  <c r="M1278" i="60"/>
  <c r="N1278" i="60"/>
  <c r="O1277" i="60"/>
  <c r="M1277" i="60"/>
  <c r="N1277" i="60"/>
  <c r="O1276" i="60"/>
  <c r="M1276" i="60"/>
  <c r="N1276" i="60"/>
  <c r="O1275" i="60"/>
  <c r="M1275" i="60"/>
  <c r="N1275" i="60"/>
  <c r="O1274" i="60"/>
  <c r="M1274" i="60"/>
  <c r="N1274" i="60"/>
  <c r="O1273" i="60"/>
  <c r="M1273" i="60"/>
  <c r="N1273" i="60"/>
  <c r="O1272" i="60"/>
  <c r="M1272" i="60"/>
  <c r="N1272" i="60"/>
  <c r="O1271" i="60"/>
  <c r="M1271" i="60"/>
  <c r="N1271" i="60"/>
  <c r="O1270" i="60"/>
  <c r="M1270" i="60"/>
  <c r="N1270" i="60"/>
  <c r="O1269" i="60"/>
  <c r="M1269" i="60"/>
  <c r="N1269" i="60"/>
  <c r="O1268" i="60"/>
  <c r="M1268" i="60"/>
  <c r="N1268" i="60"/>
  <c r="O1267" i="60"/>
  <c r="M1267" i="60"/>
  <c r="N1267" i="60"/>
  <c r="O1266" i="60"/>
  <c r="M1266" i="60"/>
  <c r="N1266" i="60"/>
  <c r="O1265" i="60"/>
  <c r="M1265" i="60"/>
  <c r="N1265" i="60"/>
  <c r="O1264" i="60"/>
  <c r="M1264" i="60"/>
  <c r="N1264" i="60"/>
  <c r="O1263" i="60"/>
  <c r="M1263" i="60"/>
  <c r="N1263" i="60"/>
  <c r="O1262" i="60"/>
  <c r="M1262" i="60"/>
  <c r="N1262" i="60"/>
  <c r="O1261" i="60"/>
  <c r="M1261" i="60"/>
  <c r="N1261" i="60"/>
  <c r="O1260" i="60"/>
  <c r="M1260" i="60"/>
  <c r="N1260" i="60"/>
  <c r="O1259" i="60"/>
  <c r="M1259" i="60"/>
  <c r="N1259" i="60"/>
  <c r="O1258" i="60"/>
  <c r="M1258" i="60"/>
  <c r="N1258" i="60"/>
  <c r="O1257" i="60"/>
  <c r="M1257" i="60"/>
  <c r="N1257" i="60"/>
  <c r="O1256" i="60"/>
  <c r="M1256" i="60"/>
  <c r="N1256" i="60"/>
  <c r="O1255" i="60"/>
  <c r="M1255" i="60"/>
  <c r="N1255" i="60"/>
  <c r="O1254" i="60"/>
  <c r="M1254" i="60"/>
  <c r="N1254" i="60"/>
  <c r="O1253" i="60"/>
  <c r="M1253" i="60"/>
  <c r="N1253" i="60"/>
  <c r="O1252" i="60"/>
  <c r="M1252" i="60"/>
  <c r="N1252" i="60"/>
  <c r="O1251" i="60"/>
  <c r="M1251" i="60"/>
  <c r="N1251" i="60"/>
  <c r="O1250" i="60"/>
  <c r="M1250" i="60"/>
  <c r="N1250" i="60"/>
  <c r="O1249" i="60"/>
  <c r="M1249" i="60"/>
  <c r="N1249" i="60"/>
  <c r="O1248" i="60"/>
  <c r="M1248" i="60"/>
  <c r="N1248" i="60"/>
  <c r="O1247" i="60"/>
  <c r="M1247" i="60"/>
  <c r="N1247" i="60"/>
  <c r="O1246" i="60"/>
  <c r="M1246" i="60"/>
  <c r="N1246" i="60"/>
  <c r="O1245" i="60"/>
  <c r="M1245" i="60"/>
  <c r="N1245" i="60"/>
  <c r="O1244" i="60"/>
  <c r="M1244" i="60"/>
  <c r="N1244" i="60"/>
  <c r="O1243" i="60"/>
  <c r="M1243" i="60"/>
  <c r="N1243" i="60"/>
  <c r="O1242" i="60"/>
  <c r="M1242" i="60"/>
  <c r="N1242" i="60"/>
  <c r="O1241" i="60"/>
  <c r="M1241" i="60"/>
  <c r="N1241" i="60"/>
  <c r="O1240" i="60"/>
  <c r="M1240" i="60"/>
  <c r="N1240" i="60"/>
  <c r="O1239" i="60"/>
  <c r="M1239" i="60"/>
  <c r="N1239" i="60"/>
  <c r="O1238" i="60"/>
  <c r="M1238" i="60"/>
  <c r="N1238" i="60"/>
  <c r="O1237" i="60"/>
  <c r="M1237" i="60"/>
  <c r="N1237" i="60"/>
  <c r="O1236" i="60"/>
  <c r="M1236" i="60"/>
  <c r="N1236" i="60"/>
  <c r="O1235" i="60"/>
  <c r="M1235" i="60"/>
  <c r="N1235" i="60"/>
  <c r="O1234" i="60"/>
  <c r="M1234" i="60"/>
  <c r="N1234" i="60"/>
  <c r="O1233" i="60"/>
  <c r="M1233" i="60"/>
  <c r="N1233" i="60"/>
  <c r="O1232" i="60"/>
  <c r="M1232" i="60"/>
  <c r="N1232" i="60"/>
  <c r="O1231" i="60"/>
  <c r="M1231" i="60"/>
  <c r="N1231" i="60"/>
  <c r="O1230" i="60"/>
  <c r="M1230" i="60"/>
  <c r="N1230" i="60"/>
  <c r="O1229" i="60"/>
  <c r="M1229" i="60"/>
  <c r="N1229" i="60"/>
  <c r="O1228" i="60"/>
  <c r="M1228" i="60"/>
  <c r="N1228" i="60"/>
  <c r="O1227" i="60"/>
  <c r="M1227" i="60"/>
  <c r="N1227" i="60"/>
  <c r="O1226" i="60"/>
  <c r="M1226" i="60"/>
  <c r="N1226" i="60"/>
  <c r="O1225" i="60"/>
  <c r="M1225" i="60"/>
  <c r="N1225" i="60"/>
  <c r="O1224" i="60"/>
  <c r="M1224" i="60"/>
  <c r="N1224" i="60"/>
  <c r="O1223" i="60"/>
  <c r="M1223" i="60"/>
  <c r="N1223" i="60"/>
  <c r="O1222" i="60"/>
  <c r="M1222" i="60"/>
  <c r="N1222" i="60"/>
  <c r="O1221" i="60"/>
  <c r="M1221" i="60"/>
  <c r="N1221" i="60"/>
  <c r="O1220" i="60"/>
  <c r="M1220" i="60"/>
  <c r="N1220" i="60"/>
  <c r="O1219" i="60"/>
  <c r="M1219" i="60"/>
  <c r="N1219" i="60"/>
  <c r="O1218" i="60"/>
  <c r="M1218" i="60"/>
  <c r="N1218" i="60"/>
  <c r="O1217" i="60"/>
  <c r="M1217" i="60"/>
  <c r="N1217" i="60"/>
  <c r="O1216" i="60"/>
  <c r="M1216" i="60"/>
  <c r="N1216" i="60"/>
  <c r="O1215" i="60"/>
  <c r="M1215" i="60"/>
  <c r="N1215" i="60"/>
  <c r="O1214" i="60"/>
  <c r="M1214" i="60"/>
  <c r="N1214" i="60"/>
  <c r="O1213" i="60"/>
  <c r="M1213" i="60"/>
  <c r="N1213" i="60"/>
  <c r="O1212" i="60"/>
  <c r="M1212" i="60"/>
  <c r="N1212" i="60"/>
  <c r="O1211" i="60"/>
  <c r="M1211" i="60"/>
  <c r="N1211" i="60"/>
  <c r="O1210" i="60"/>
  <c r="M1210" i="60"/>
  <c r="N1210" i="60"/>
  <c r="O1209" i="60"/>
  <c r="M1209" i="60"/>
  <c r="N1209" i="60"/>
  <c r="O1208" i="60"/>
  <c r="M1208" i="60"/>
  <c r="N1208" i="60"/>
  <c r="O1207" i="60"/>
  <c r="M1207" i="60"/>
  <c r="N1207" i="60"/>
  <c r="O1206" i="60"/>
  <c r="M1206" i="60"/>
  <c r="N1206" i="60"/>
  <c r="O1205" i="60"/>
  <c r="M1205" i="60"/>
  <c r="N1205" i="60"/>
  <c r="O1204" i="60"/>
  <c r="M1204" i="60"/>
  <c r="N1204" i="60"/>
  <c r="O1203" i="60"/>
  <c r="M1203" i="60"/>
  <c r="N1203" i="60"/>
  <c r="O1202" i="60"/>
  <c r="M1202" i="60"/>
  <c r="N1202" i="60"/>
  <c r="O1201" i="60"/>
  <c r="M1201" i="60"/>
  <c r="N1201" i="60"/>
  <c r="O1200" i="60"/>
  <c r="M1200" i="60"/>
  <c r="N1200" i="60"/>
  <c r="O1199" i="60"/>
  <c r="M1199" i="60"/>
  <c r="N1199" i="60"/>
  <c r="O1198" i="60"/>
  <c r="M1198" i="60"/>
  <c r="N1198" i="60"/>
  <c r="O1197" i="60"/>
  <c r="M1197" i="60"/>
  <c r="N1197" i="60"/>
  <c r="O1196" i="60"/>
  <c r="M1196" i="60"/>
  <c r="N1196" i="60"/>
  <c r="O1195" i="60"/>
  <c r="M1195" i="60"/>
  <c r="N1195" i="60"/>
  <c r="O1194" i="60"/>
  <c r="M1194" i="60"/>
  <c r="N1194" i="60"/>
  <c r="O1193" i="60"/>
  <c r="M1193" i="60"/>
  <c r="N1193" i="60"/>
  <c r="O1192" i="60"/>
  <c r="M1192" i="60"/>
  <c r="N1192" i="60"/>
  <c r="O1191" i="60"/>
  <c r="M1191" i="60"/>
  <c r="N1191" i="60"/>
  <c r="O1190" i="60"/>
  <c r="M1190" i="60"/>
  <c r="N1190" i="60"/>
  <c r="O1189" i="60"/>
  <c r="M1189" i="60"/>
  <c r="N1189" i="60"/>
  <c r="O1188" i="60"/>
  <c r="M1188" i="60"/>
  <c r="N1188" i="60"/>
  <c r="O1187" i="60"/>
  <c r="M1187" i="60"/>
  <c r="N1187" i="60"/>
  <c r="O1186" i="60"/>
  <c r="M1186" i="60"/>
  <c r="N1186" i="60"/>
  <c r="O1185" i="60"/>
  <c r="M1185" i="60"/>
  <c r="N1185" i="60"/>
  <c r="O1184" i="60"/>
  <c r="M1184" i="60"/>
  <c r="N1184" i="60"/>
  <c r="O1183" i="60"/>
  <c r="M1183" i="60"/>
  <c r="N1183" i="60"/>
  <c r="O1182" i="60"/>
  <c r="M1182" i="60"/>
  <c r="N1182" i="60"/>
  <c r="O1181" i="60"/>
  <c r="M1181" i="60"/>
  <c r="N1181" i="60"/>
  <c r="O1180" i="60"/>
  <c r="M1180" i="60"/>
  <c r="N1180" i="60"/>
  <c r="O1179" i="60"/>
  <c r="M1179" i="60"/>
  <c r="N1179" i="60"/>
  <c r="O1178" i="60"/>
  <c r="M1178" i="60"/>
  <c r="N1178" i="60"/>
  <c r="O1177" i="60"/>
  <c r="M1177" i="60"/>
  <c r="N1177" i="60"/>
  <c r="O1176" i="60"/>
  <c r="M1176" i="60"/>
  <c r="N1176" i="60"/>
  <c r="O1175" i="60"/>
  <c r="M1175" i="60"/>
  <c r="N1175" i="60"/>
  <c r="O1174" i="60"/>
  <c r="M1174" i="60"/>
  <c r="N1174" i="60"/>
  <c r="O1173" i="60"/>
  <c r="M1173" i="60"/>
  <c r="N1173" i="60"/>
  <c r="O1172" i="60"/>
  <c r="M1172" i="60"/>
  <c r="N1172" i="60"/>
  <c r="O1171" i="60"/>
  <c r="M1171" i="60"/>
  <c r="N1171" i="60"/>
  <c r="O1170" i="60"/>
  <c r="M1170" i="60"/>
  <c r="N1170" i="60"/>
  <c r="O1169" i="60"/>
  <c r="M1169" i="60"/>
  <c r="N1169" i="60"/>
  <c r="O1168" i="60"/>
  <c r="M1168" i="60"/>
  <c r="N1168" i="60"/>
  <c r="O1167" i="60"/>
  <c r="M1167" i="60"/>
  <c r="N1167" i="60"/>
  <c r="O1166" i="60"/>
  <c r="M1166" i="60"/>
  <c r="N1166" i="60"/>
  <c r="O1165" i="60"/>
  <c r="M1165" i="60"/>
  <c r="N1165" i="60"/>
  <c r="O1164" i="60"/>
  <c r="M1164" i="60"/>
  <c r="N1164" i="60"/>
  <c r="O1163" i="60"/>
  <c r="M1163" i="60"/>
  <c r="N1163" i="60"/>
  <c r="O1162" i="60"/>
  <c r="M1162" i="60"/>
  <c r="N1162" i="60"/>
  <c r="O1161" i="60"/>
  <c r="M1161" i="60"/>
  <c r="N1161" i="60"/>
  <c r="O1160" i="60"/>
  <c r="M1160" i="60"/>
  <c r="N1160" i="60"/>
  <c r="O1159" i="60"/>
  <c r="M1159" i="60"/>
  <c r="N1159" i="60"/>
  <c r="O1158" i="60"/>
  <c r="M1158" i="60"/>
  <c r="N1158" i="60"/>
  <c r="O1157" i="60"/>
  <c r="M1157" i="60"/>
  <c r="N1157" i="60"/>
  <c r="O1156" i="60"/>
  <c r="M1156" i="60"/>
  <c r="N1156" i="60"/>
  <c r="O1155" i="60"/>
  <c r="M1155" i="60"/>
  <c r="N1155" i="60"/>
  <c r="O1154" i="60"/>
  <c r="M1154" i="60"/>
  <c r="N1154" i="60"/>
  <c r="O1153" i="60"/>
  <c r="M1153" i="60"/>
  <c r="N1153" i="60"/>
  <c r="O1152" i="60"/>
  <c r="M1152" i="60"/>
  <c r="N1152" i="60"/>
  <c r="O1151" i="60"/>
  <c r="M1151" i="60"/>
  <c r="N1151" i="60"/>
  <c r="O1150" i="60"/>
  <c r="M1150" i="60"/>
  <c r="N1150" i="60"/>
  <c r="O1149" i="60"/>
  <c r="M1149" i="60"/>
  <c r="N1149" i="60"/>
  <c r="O1148" i="60"/>
  <c r="M1148" i="60"/>
  <c r="N1148" i="60"/>
  <c r="O1147" i="60"/>
  <c r="M1147" i="60"/>
  <c r="N1147" i="60"/>
  <c r="O1146" i="60"/>
  <c r="M1146" i="60"/>
  <c r="N1146" i="60"/>
  <c r="O1145" i="60"/>
  <c r="M1145" i="60"/>
  <c r="N1145" i="60"/>
  <c r="O1144" i="60"/>
  <c r="M1144" i="60"/>
  <c r="N1144" i="60"/>
  <c r="O1143" i="60"/>
  <c r="M1143" i="60"/>
  <c r="N1143" i="60"/>
  <c r="O1142" i="60"/>
  <c r="M1142" i="60"/>
  <c r="N1142" i="60"/>
  <c r="O1141" i="60"/>
  <c r="M1141" i="60"/>
  <c r="N1141" i="60"/>
  <c r="O1140" i="60"/>
  <c r="M1140" i="60"/>
  <c r="N1140" i="60"/>
  <c r="O1139" i="60"/>
  <c r="M1139" i="60"/>
  <c r="N1139" i="60"/>
  <c r="O1138" i="60"/>
  <c r="M1138" i="60"/>
  <c r="N1138" i="60"/>
  <c r="O1137" i="60"/>
  <c r="M1137" i="60"/>
  <c r="N1137" i="60"/>
  <c r="O1136" i="60"/>
  <c r="M1136" i="60"/>
  <c r="N1136" i="60"/>
  <c r="O1135" i="60"/>
  <c r="M1135" i="60"/>
  <c r="N1135" i="60"/>
  <c r="O1134" i="60"/>
  <c r="M1134" i="60"/>
  <c r="N1134" i="60"/>
  <c r="O1133" i="60"/>
  <c r="M1133" i="60"/>
  <c r="N1133" i="60"/>
  <c r="O1132" i="60"/>
  <c r="M1132" i="60"/>
  <c r="N1132" i="60"/>
  <c r="O1131" i="60"/>
  <c r="M1131" i="60"/>
  <c r="N1131" i="60"/>
  <c r="O1130" i="60"/>
  <c r="M1130" i="60"/>
  <c r="N1130" i="60"/>
  <c r="O1129" i="60"/>
  <c r="M1129" i="60"/>
  <c r="N1129" i="60"/>
  <c r="O1128" i="60"/>
  <c r="M1128" i="60"/>
  <c r="N1128" i="60"/>
  <c r="O1127" i="60"/>
  <c r="M1127" i="60"/>
  <c r="N1127" i="60"/>
  <c r="O1126" i="60"/>
  <c r="M1126" i="60"/>
  <c r="N1126" i="60"/>
  <c r="O1125" i="60"/>
  <c r="M1125" i="60"/>
  <c r="N1125" i="60"/>
  <c r="O1124" i="60"/>
  <c r="M1124" i="60"/>
  <c r="N1124" i="60"/>
  <c r="O1123" i="60"/>
  <c r="M1123" i="60"/>
  <c r="N1123" i="60"/>
  <c r="O1122" i="60"/>
  <c r="M1122" i="60"/>
  <c r="N1122" i="60"/>
  <c r="O1121" i="60"/>
  <c r="M1121" i="60"/>
  <c r="N1121" i="60"/>
  <c r="O1120" i="60"/>
  <c r="M1120" i="60"/>
  <c r="N1120" i="60"/>
  <c r="O1119" i="60"/>
  <c r="M1119" i="60"/>
  <c r="N1119" i="60"/>
  <c r="O1118" i="60"/>
  <c r="M1118" i="60"/>
  <c r="N1118" i="60"/>
  <c r="O1117" i="60"/>
  <c r="M1117" i="60"/>
  <c r="N1117" i="60"/>
  <c r="O1116" i="60"/>
  <c r="M1116" i="60"/>
  <c r="N1116" i="60"/>
  <c r="O1115" i="60"/>
  <c r="M1115" i="60"/>
  <c r="N1115" i="60"/>
  <c r="O1114" i="60"/>
  <c r="M1114" i="60"/>
  <c r="N1114" i="60"/>
  <c r="O1113" i="60"/>
  <c r="M1113" i="60"/>
  <c r="N1113" i="60"/>
  <c r="O1112" i="60"/>
  <c r="M1112" i="60"/>
  <c r="N1112" i="60"/>
  <c r="O1111" i="60"/>
  <c r="M1111" i="60"/>
  <c r="N1111" i="60"/>
  <c r="O1110" i="60"/>
  <c r="M1110" i="60"/>
  <c r="N1110" i="60"/>
  <c r="O1109" i="60"/>
  <c r="M1109" i="60"/>
  <c r="N1109" i="60"/>
  <c r="O1108" i="60"/>
  <c r="M1108" i="60"/>
  <c r="N1108" i="60"/>
  <c r="O1107" i="60"/>
  <c r="M1107" i="60"/>
  <c r="N1107" i="60"/>
  <c r="O1106" i="60"/>
  <c r="M1106" i="60"/>
  <c r="N1106" i="60"/>
  <c r="O1105" i="60"/>
  <c r="M1105" i="60"/>
  <c r="N1105" i="60"/>
  <c r="O1104" i="60"/>
  <c r="M1104" i="60"/>
  <c r="N1104" i="60"/>
  <c r="O1103" i="60"/>
  <c r="M1103" i="60"/>
  <c r="N1103" i="60"/>
  <c r="O1102" i="60"/>
  <c r="M1102" i="60"/>
  <c r="N1102" i="60"/>
  <c r="O1101" i="60"/>
  <c r="M1101" i="60"/>
  <c r="N1101" i="60"/>
  <c r="O1100" i="60"/>
  <c r="M1100" i="60"/>
  <c r="N1100" i="60"/>
  <c r="O1099" i="60"/>
  <c r="M1099" i="60"/>
  <c r="N1099" i="60"/>
  <c r="O1098" i="60"/>
  <c r="M1098" i="60"/>
  <c r="N1098" i="60"/>
  <c r="O1097" i="60"/>
  <c r="M1097" i="60"/>
  <c r="N1097" i="60"/>
  <c r="O1096" i="60"/>
  <c r="M1096" i="60"/>
  <c r="N1096" i="60"/>
  <c r="O1095" i="60"/>
  <c r="M1095" i="60"/>
  <c r="N1095" i="60"/>
  <c r="O1094" i="60"/>
  <c r="M1094" i="60"/>
  <c r="N1094" i="60"/>
  <c r="O1093" i="60"/>
  <c r="M1093" i="60"/>
  <c r="N1093" i="60"/>
  <c r="O1092" i="60"/>
  <c r="M1092" i="60"/>
  <c r="N1092" i="60"/>
  <c r="O1091" i="60"/>
  <c r="M1091" i="60"/>
  <c r="N1091" i="60"/>
  <c r="O1090" i="60"/>
  <c r="M1090" i="60"/>
  <c r="N1090" i="60"/>
  <c r="O1089" i="60"/>
  <c r="M1089" i="60"/>
  <c r="N1089" i="60"/>
  <c r="O1088" i="60"/>
  <c r="M1088" i="60"/>
  <c r="N1088" i="60"/>
  <c r="O1087" i="60"/>
  <c r="M1087" i="60"/>
  <c r="N1087" i="60"/>
  <c r="O1086" i="60"/>
  <c r="M1086" i="60"/>
  <c r="N1086" i="60"/>
  <c r="O1085" i="60"/>
  <c r="M1085" i="60"/>
  <c r="N1085" i="60"/>
  <c r="O1084" i="60"/>
  <c r="M1084" i="60"/>
  <c r="N1084" i="60"/>
  <c r="O1083" i="60"/>
  <c r="M1083" i="60"/>
  <c r="N1083" i="60"/>
  <c r="O1082" i="60"/>
  <c r="M1082" i="60"/>
  <c r="N1082" i="60"/>
  <c r="O1081" i="60"/>
  <c r="M1081" i="60"/>
  <c r="N1081" i="60"/>
  <c r="O1080" i="60"/>
  <c r="M1080" i="60"/>
  <c r="N1080" i="60"/>
  <c r="O1079" i="60"/>
  <c r="M1079" i="60"/>
  <c r="N1079" i="60"/>
  <c r="O1078" i="60"/>
  <c r="M1078" i="60"/>
  <c r="N1078" i="60"/>
  <c r="O1077" i="60"/>
  <c r="M1077" i="60"/>
  <c r="N1077" i="60"/>
  <c r="O1076" i="60"/>
  <c r="M1076" i="60"/>
  <c r="N1076" i="60"/>
  <c r="O1075" i="60"/>
  <c r="M1075" i="60"/>
  <c r="N1075" i="60"/>
  <c r="O1074" i="60"/>
  <c r="M1074" i="60"/>
  <c r="N1074" i="60"/>
  <c r="O1073" i="60"/>
  <c r="M1073" i="60"/>
  <c r="N1073" i="60"/>
  <c r="O1072" i="60"/>
  <c r="M1072" i="60"/>
  <c r="N1072" i="60"/>
  <c r="O1071" i="60"/>
  <c r="M1071" i="60"/>
  <c r="N1071" i="60"/>
  <c r="O1070" i="60"/>
  <c r="M1070" i="60"/>
  <c r="N1070" i="60"/>
  <c r="O1069" i="60"/>
  <c r="M1069" i="60"/>
  <c r="N1069" i="60"/>
  <c r="O1068" i="60"/>
  <c r="M1068" i="60"/>
  <c r="N1068" i="60"/>
  <c r="O1067" i="60"/>
  <c r="M1067" i="60"/>
  <c r="N1067" i="60"/>
  <c r="O1066" i="60"/>
  <c r="M1066" i="60"/>
  <c r="N1066" i="60"/>
  <c r="O1065" i="60"/>
  <c r="M1065" i="60"/>
  <c r="N1065" i="60"/>
  <c r="O1064" i="60"/>
  <c r="M1064" i="60"/>
  <c r="N1064" i="60"/>
  <c r="O1063" i="60"/>
  <c r="M1063" i="60"/>
  <c r="N1063" i="60"/>
  <c r="O1062" i="60"/>
  <c r="M1062" i="60"/>
  <c r="N1062" i="60"/>
  <c r="O1061" i="60"/>
  <c r="M1061" i="60"/>
  <c r="N1061" i="60"/>
  <c r="O1060" i="60"/>
  <c r="M1060" i="60"/>
  <c r="N1060" i="60"/>
  <c r="O1059" i="60"/>
  <c r="M1059" i="60"/>
  <c r="N1059" i="60"/>
  <c r="O1058" i="60"/>
  <c r="M1058" i="60"/>
  <c r="N1058" i="60"/>
  <c r="O1057" i="60"/>
  <c r="M1057" i="60"/>
  <c r="N1057" i="60"/>
  <c r="O1056" i="60"/>
  <c r="M1056" i="60"/>
  <c r="N1056" i="60"/>
  <c r="O1055" i="60"/>
  <c r="M1055" i="60"/>
  <c r="N1055" i="60"/>
  <c r="O1054" i="60"/>
  <c r="M1054" i="60"/>
  <c r="N1054" i="60"/>
  <c r="O1053" i="60"/>
  <c r="M1053" i="60"/>
  <c r="N1053" i="60"/>
  <c r="O1052" i="60"/>
  <c r="M1052" i="60"/>
  <c r="N1052" i="60"/>
  <c r="O1051" i="60"/>
  <c r="M1051" i="60"/>
  <c r="N1051" i="60"/>
  <c r="O1050" i="60"/>
  <c r="M1050" i="60"/>
  <c r="N1050" i="60"/>
  <c r="O1049" i="60"/>
  <c r="M1049" i="60"/>
  <c r="N1049" i="60"/>
  <c r="O1048" i="60"/>
  <c r="M1048" i="60"/>
  <c r="N1048" i="60"/>
  <c r="O1047" i="60"/>
  <c r="M1047" i="60"/>
  <c r="N1047" i="60"/>
  <c r="O1046" i="60"/>
  <c r="M1046" i="60"/>
  <c r="N1046" i="60"/>
  <c r="O1045" i="60"/>
  <c r="M1045" i="60"/>
  <c r="N1045" i="60"/>
  <c r="O1044" i="60"/>
  <c r="M1044" i="60"/>
  <c r="N1044" i="60"/>
  <c r="O1043" i="60"/>
  <c r="M1043" i="60"/>
  <c r="N1043" i="60"/>
  <c r="O1042" i="60"/>
  <c r="M1042" i="60"/>
  <c r="N1042" i="60"/>
  <c r="O1041" i="60"/>
  <c r="M1041" i="60"/>
  <c r="N1041" i="60"/>
  <c r="O1040" i="60"/>
  <c r="M1040" i="60"/>
  <c r="N1040" i="60"/>
  <c r="O1039" i="60"/>
  <c r="M1039" i="60"/>
  <c r="N1039" i="60"/>
  <c r="O1038" i="60"/>
  <c r="M1038" i="60"/>
  <c r="N1038" i="60"/>
  <c r="O1037" i="60"/>
  <c r="M1037" i="60"/>
  <c r="N1037" i="60"/>
  <c r="O1036" i="60"/>
  <c r="M1036" i="60"/>
  <c r="N1036" i="60"/>
  <c r="O1035" i="60"/>
  <c r="M1035" i="60"/>
  <c r="N1035" i="60"/>
  <c r="O1034" i="60"/>
  <c r="M1034" i="60"/>
  <c r="N1034" i="60"/>
  <c r="O1033" i="60"/>
  <c r="M1033" i="60"/>
  <c r="N1033" i="60"/>
  <c r="O1032" i="60"/>
  <c r="M1032" i="60"/>
  <c r="N1032" i="60"/>
  <c r="O1031" i="60"/>
  <c r="M1031" i="60"/>
  <c r="N1031" i="60"/>
  <c r="O1030" i="60"/>
  <c r="M1030" i="60"/>
  <c r="N1030" i="60"/>
  <c r="O1029" i="60"/>
  <c r="M1029" i="60"/>
  <c r="N1029" i="60"/>
  <c r="O1028" i="60"/>
  <c r="M1028" i="60"/>
  <c r="N1028" i="60"/>
  <c r="O1027" i="60"/>
  <c r="M1027" i="60"/>
  <c r="N1027" i="60"/>
  <c r="O1026" i="60"/>
  <c r="M1026" i="60"/>
  <c r="N1026" i="60"/>
  <c r="O1025" i="60"/>
  <c r="M1025" i="60"/>
  <c r="N1025" i="60"/>
  <c r="O1024" i="60"/>
  <c r="M1024" i="60"/>
  <c r="N1024" i="60"/>
  <c r="O1023" i="60"/>
  <c r="M1023" i="60"/>
  <c r="N1023" i="60"/>
  <c r="O1022" i="60"/>
  <c r="M1022" i="60"/>
  <c r="N1022" i="60"/>
  <c r="O1021" i="60"/>
  <c r="M1021" i="60"/>
  <c r="N1021" i="60"/>
  <c r="O1020" i="60"/>
  <c r="M1020" i="60"/>
  <c r="N1020" i="60"/>
  <c r="O1019" i="60"/>
  <c r="M1019" i="60"/>
  <c r="N1019" i="60"/>
  <c r="O1018" i="60"/>
  <c r="M1018" i="60"/>
  <c r="N1018" i="60"/>
  <c r="O1017" i="60"/>
  <c r="M1017" i="60"/>
  <c r="N1017" i="60"/>
  <c r="O1016" i="60"/>
  <c r="M1016" i="60"/>
  <c r="N1016" i="60"/>
  <c r="O1015" i="60"/>
  <c r="M1015" i="60"/>
  <c r="N1015" i="60"/>
  <c r="O1014" i="60"/>
  <c r="M1014" i="60"/>
  <c r="N1014" i="60"/>
  <c r="O1013" i="60"/>
  <c r="M1013" i="60"/>
  <c r="N1013" i="60"/>
  <c r="O1012" i="60"/>
  <c r="M1012" i="60"/>
  <c r="N1012" i="60"/>
  <c r="O1011" i="60"/>
  <c r="M1011" i="60"/>
  <c r="N1011" i="60"/>
  <c r="O1010" i="60"/>
  <c r="M1010" i="60"/>
  <c r="N1010" i="60"/>
  <c r="O1009" i="60"/>
  <c r="M1009" i="60"/>
  <c r="N1009" i="60"/>
  <c r="O1008" i="60"/>
  <c r="M1008" i="60"/>
  <c r="N1008" i="60"/>
  <c r="O1007" i="60"/>
  <c r="M1007" i="60"/>
  <c r="N1007" i="60"/>
  <c r="O1006" i="60"/>
  <c r="M1006" i="60"/>
  <c r="N1006" i="60"/>
  <c r="O1005" i="60"/>
  <c r="M1005" i="60"/>
  <c r="N1005" i="60"/>
  <c r="O1004" i="60"/>
  <c r="M1004" i="60"/>
  <c r="N1004" i="60"/>
  <c r="O1003" i="60"/>
  <c r="M1003" i="60"/>
  <c r="N1003" i="60"/>
  <c r="O1002" i="60"/>
  <c r="M1002" i="60"/>
  <c r="N1002" i="60"/>
  <c r="O1001" i="60"/>
  <c r="M1001" i="60"/>
  <c r="N1001" i="60"/>
  <c r="O1000" i="60"/>
  <c r="M1000" i="60"/>
  <c r="N1000" i="60"/>
  <c r="O999" i="60"/>
  <c r="M999" i="60"/>
  <c r="N999" i="60"/>
  <c r="O998" i="60"/>
  <c r="M998" i="60"/>
  <c r="N998" i="60"/>
  <c r="O997" i="60"/>
  <c r="M997" i="60"/>
  <c r="N997" i="60"/>
  <c r="O996" i="60"/>
  <c r="M996" i="60"/>
  <c r="N996" i="60"/>
  <c r="O995" i="60"/>
  <c r="M995" i="60"/>
  <c r="N995" i="60"/>
  <c r="O994" i="60"/>
  <c r="M994" i="60"/>
  <c r="N994" i="60"/>
  <c r="O993" i="60"/>
  <c r="M993" i="60"/>
  <c r="N993" i="60"/>
  <c r="O992" i="60"/>
  <c r="M992" i="60"/>
  <c r="N992" i="60"/>
  <c r="O991" i="60"/>
  <c r="M991" i="60"/>
  <c r="N991" i="60"/>
  <c r="O990" i="60"/>
  <c r="M990" i="60"/>
  <c r="N990" i="60"/>
  <c r="O989" i="60"/>
  <c r="M989" i="60"/>
  <c r="N989" i="60"/>
  <c r="O988" i="60"/>
  <c r="M988" i="60"/>
  <c r="N988" i="60"/>
  <c r="O987" i="60"/>
  <c r="M987" i="60"/>
  <c r="N987" i="60"/>
  <c r="O986" i="60"/>
  <c r="M986" i="60"/>
  <c r="N986" i="60"/>
  <c r="O985" i="60"/>
  <c r="M985" i="60"/>
  <c r="N985" i="60"/>
  <c r="O984" i="60"/>
  <c r="M984" i="60"/>
  <c r="N984" i="60"/>
  <c r="O983" i="60"/>
  <c r="M983" i="60"/>
  <c r="N983" i="60"/>
  <c r="O982" i="60"/>
  <c r="M982" i="60"/>
  <c r="N982" i="60"/>
  <c r="O981" i="60"/>
  <c r="M981" i="60"/>
  <c r="N981" i="60"/>
  <c r="O980" i="60"/>
  <c r="M980" i="60"/>
  <c r="N980" i="60"/>
  <c r="O979" i="60"/>
  <c r="M979" i="60"/>
  <c r="N979" i="60"/>
  <c r="O978" i="60"/>
  <c r="M978" i="60"/>
  <c r="N978" i="60"/>
  <c r="O977" i="60"/>
  <c r="M977" i="60"/>
  <c r="N977" i="60"/>
  <c r="O976" i="60"/>
  <c r="M976" i="60"/>
  <c r="N976" i="60"/>
  <c r="O975" i="60"/>
  <c r="M975" i="60"/>
  <c r="N975" i="60"/>
  <c r="O974" i="60"/>
  <c r="M974" i="60"/>
  <c r="N974" i="60"/>
  <c r="O973" i="60"/>
  <c r="M973" i="60"/>
  <c r="N973" i="60"/>
  <c r="O972" i="60"/>
  <c r="M972" i="60"/>
  <c r="N972" i="60"/>
  <c r="O971" i="60"/>
  <c r="M971" i="60"/>
  <c r="N971" i="60"/>
  <c r="O970" i="60"/>
  <c r="M970" i="60"/>
  <c r="N970" i="60"/>
  <c r="O969" i="60"/>
  <c r="M969" i="60"/>
  <c r="N969" i="60"/>
  <c r="O968" i="60"/>
  <c r="M968" i="60"/>
  <c r="N968" i="60"/>
  <c r="O967" i="60"/>
  <c r="M967" i="60"/>
  <c r="N967" i="60"/>
  <c r="O966" i="60"/>
  <c r="M966" i="60"/>
  <c r="N966" i="60"/>
  <c r="O965" i="60"/>
  <c r="M965" i="60"/>
  <c r="N965" i="60"/>
  <c r="O964" i="60"/>
  <c r="M964" i="60"/>
  <c r="N964" i="60"/>
  <c r="O963" i="60"/>
  <c r="M963" i="60"/>
  <c r="N963" i="60"/>
  <c r="O962" i="60"/>
  <c r="M962" i="60"/>
  <c r="N962" i="60"/>
  <c r="O961" i="60"/>
  <c r="M961" i="60"/>
  <c r="N961" i="60"/>
  <c r="O960" i="60"/>
  <c r="M960" i="60"/>
  <c r="N960" i="60"/>
  <c r="O959" i="60"/>
  <c r="M959" i="60"/>
  <c r="N959" i="60"/>
  <c r="O958" i="60"/>
  <c r="M958" i="60"/>
  <c r="N958" i="60"/>
  <c r="O957" i="60"/>
  <c r="M957" i="60"/>
  <c r="N957" i="60"/>
  <c r="O956" i="60"/>
  <c r="M956" i="60"/>
  <c r="N956" i="60"/>
  <c r="O955" i="60"/>
  <c r="M955" i="60"/>
  <c r="N955" i="60"/>
  <c r="O954" i="60"/>
  <c r="M954" i="60"/>
  <c r="N954" i="60"/>
  <c r="O953" i="60"/>
  <c r="M953" i="60"/>
  <c r="N953" i="60"/>
  <c r="O952" i="60"/>
  <c r="M952" i="60"/>
  <c r="N952" i="60"/>
  <c r="O951" i="60"/>
  <c r="M951" i="60"/>
  <c r="N951" i="60"/>
  <c r="O950" i="60"/>
  <c r="M950" i="60"/>
  <c r="N950" i="60"/>
  <c r="O949" i="60"/>
  <c r="M949" i="60"/>
  <c r="N949" i="60"/>
  <c r="O948" i="60"/>
  <c r="M948" i="60"/>
  <c r="N948" i="60"/>
  <c r="O947" i="60"/>
  <c r="M947" i="60"/>
  <c r="N947" i="60"/>
  <c r="O946" i="60"/>
  <c r="M946" i="60"/>
  <c r="N946" i="60"/>
  <c r="O945" i="60"/>
  <c r="M945" i="60"/>
  <c r="N945" i="60"/>
  <c r="O944" i="60"/>
  <c r="M944" i="60"/>
  <c r="N944" i="60"/>
  <c r="O943" i="60"/>
  <c r="M943" i="60"/>
  <c r="N943" i="60"/>
  <c r="O942" i="60"/>
  <c r="M942" i="60"/>
  <c r="N942" i="60"/>
  <c r="O941" i="60"/>
  <c r="M941" i="60"/>
  <c r="N941" i="60"/>
  <c r="O940" i="60"/>
  <c r="M940" i="60"/>
  <c r="N940" i="60"/>
  <c r="O939" i="60"/>
  <c r="M939" i="60"/>
  <c r="N939" i="60"/>
  <c r="O938" i="60"/>
  <c r="M938" i="60"/>
  <c r="N938" i="60"/>
  <c r="O937" i="60"/>
  <c r="M937" i="60"/>
  <c r="N937" i="60"/>
  <c r="O936" i="60"/>
  <c r="M936" i="60"/>
  <c r="N936" i="60"/>
  <c r="O935" i="60"/>
  <c r="M935" i="60"/>
  <c r="N935" i="60"/>
  <c r="O934" i="60"/>
  <c r="M934" i="60"/>
  <c r="N934" i="60"/>
  <c r="O933" i="60"/>
  <c r="M933" i="60"/>
  <c r="N933" i="60"/>
  <c r="O932" i="60"/>
  <c r="M932" i="60"/>
  <c r="N932" i="60"/>
  <c r="O931" i="60"/>
  <c r="M931" i="60"/>
  <c r="N931" i="60"/>
  <c r="O930" i="60"/>
  <c r="M930" i="60"/>
  <c r="N930" i="60"/>
  <c r="O929" i="60"/>
  <c r="M929" i="60"/>
  <c r="N929" i="60"/>
  <c r="O928" i="60"/>
  <c r="M928" i="60"/>
  <c r="N928" i="60"/>
  <c r="O927" i="60"/>
  <c r="M927" i="60"/>
  <c r="N927" i="60"/>
  <c r="O926" i="60"/>
  <c r="M926" i="60"/>
  <c r="N926" i="60"/>
  <c r="O925" i="60"/>
  <c r="M925" i="60"/>
  <c r="N925" i="60"/>
  <c r="O924" i="60"/>
  <c r="M924" i="60"/>
  <c r="N924" i="60"/>
  <c r="O923" i="60"/>
  <c r="M923" i="60"/>
  <c r="N923" i="60"/>
  <c r="O922" i="60"/>
  <c r="M922" i="60"/>
  <c r="N922" i="60"/>
  <c r="O921" i="60"/>
  <c r="M921" i="60"/>
  <c r="N921" i="60"/>
  <c r="O920" i="60"/>
  <c r="M920" i="60"/>
  <c r="N920" i="60"/>
  <c r="O919" i="60"/>
  <c r="M919" i="60"/>
  <c r="N919" i="60"/>
  <c r="O918" i="60"/>
  <c r="M918" i="60"/>
  <c r="N918" i="60"/>
  <c r="O917" i="60"/>
  <c r="M917" i="60"/>
  <c r="N917" i="60"/>
  <c r="O916" i="60"/>
  <c r="M916" i="60"/>
  <c r="N916" i="60"/>
  <c r="O915" i="60"/>
  <c r="M915" i="60"/>
  <c r="N915" i="60"/>
  <c r="O914" i="60"/>
  <c r="M914" i="60"/>
  <c r="N914" i="60"/>
  <c r="O913" i="60"/>
  <c r="M913" i="60"/>
  <c r="N913" i="60"/>
  <c r="O912" i="60"/>
  <c r="M912" i="60"/>
  <c r="N912" i="60"/>
  <c r="O911" i="60"/>
  <c r="M911" i="60"/>
  <c r="N911" i="60"/>
  <c r="O910" i="60"/>
  <c r="M910" i="60"/>
  <c r="N910" i="60"/>
  <c r="O909" i="60"/>
  <c r="M909" i="60"/>
  <c r="N909" i="60"/>
  <c r="O908" i="60"/>
  <c r="M908" i="60"/>
  <c r="N908" i="60"/>
  <c r="O907" i="60"/>
  <c r="M907" i="60"/>
  <c r="N907" i="60"/>
  <c r="O906" i="60"/>
  <c r="M906" i="60"/>
  <c r="N906" i="60"/>
  <c r="O905" i="60"/>
  <c r="M905" i="60"/>
  <c r="N905" i="60"/>
  <c r="O904" i="60"/>
  <c r="M904" i="60"/>
  <c r="N904" i="60"/>
  <c r="O903" i="60"/>
  <c r="M903" i="60"/>
  <c r="N903" i="60"/>
  <c r="O902" i="60"/>
  <c r="M902" i="60"/>
  <c r="N902" i="60"/>
  <c r="O901" i="60"/>
  <c r="M901" i="60"/>
  <c r="N901" i="60"/>
  <c r="O900" i="60"/>
  <c r="M900" i="60"/>
  <c r="N900" i="60"/>
  <c r="O899" i="60"/>
  <c r="M899" i="60"/>
  <c r="N899" i="60"/>
  <c r="O898" i="60"/>
  <c r="M898" i="60"/>
  <c r="N898" i="60"/>
  <c r="O897" i="60"/>
  <c r="M897" i="60"/>
  <c r="N897" i="60"/>
  <c r="O896" i="60"/>
  <c r="M896" i="60"/>
  <c r="N896" i="60"/>
  <c r="O895" i="60"/>
  <c r="M895" i="60"/>
  <c r="N895" i="60"/>
  <c r="O894" i="60"/>
  <c r="M894" i="60"/>
  <c r="N894" i="60"/>
  <c r="O893" i="60"/>
  <c r="M893" i="60"/>
  <c r="N893" i="60"/>
  <c r="O892" i="60"/>
  <c r="M892" i="60"/>
  <c r="N892" i="60"/>
  <c r="O891" i="60"/>
  <c r="M891" i="60"/>
  <c r="N891" i="60"/>
  <c r="O890" i="60"/>
  <c r="M890" i="60"/>
  <c r="N890" i="60"/>
  <c r="O889" i="60"/>
  <c r="M889" i="60"/>
  <c r="N889" i="60"/>
  <c r="O888" i="60"/>
  <c r="M888" i="60"/>
  <c r="N888" i="60"/>
  <c r="O887" i="60"/>
  <c r="M887" i="60"/>
  <c r="N887" i="60"/>
  <c r="O886" i="60"/>
  <c r="M886" i="60"/>
  <c r="N886" i="60"/>
  <c r="O885" i="60"/>
  <c r="M885" i="60"/>
  <c r="N885" i="60"/>
  <c r="O884" i="60"/>
  <c r="M884" i="60"/>
  <c r="N884" i="60"/>
  <c r="O883" i="60"/>
  <c r="M883" i="60"/>
  <c r="N883" i="60"/>
  <c r="O882" i="60"/>
  <c r="M882" i="60"/>
  <c r="N882" i="60"/>
  <c r="O881" i="60"/>
  <c r="M881" i="60"/>
  <c r="N881" i="60"/>
  <c r="O880" i="60"/>
  <c r="M880" i="60"/>
  <c r="N880" i="60"/>
  <c r="O879" i="60"/>
  <c r="M879" i="60"/>
  <c r="N879" i="60"/>
  <c r="O878" i="60"/>
  <c r="M878" i="60"/>
  <c r="N878" i="60"/>
  <c r="O877" i="60"/>
  <c r="M877" i="60"/>
  <c r="N877" i="60"/>
  <c r="O876" i="60"/>
  <c r="M876" i="60"/>
  <c r="N876" i="60"/>
  <c r="O875" i="60"/>
  <c r="M875" i="60"/>
  <c r="N875" i="60"/>
  <c r="O874" i="60"/>
  <c r="M874" i="60"/>
  <c r="N874" i="60"/>
  <c r="O873" i="60"/>
  <c r="M873" i="60"/>
  <c r="N873" i="60"/>
  <c r="O872" i="60"/>
  <c r="M872" i="60"/>
  <c r="N872" i="60"/>
  <c r="O871" i="60"/>
  <c r="M871" i="60"/>
  <c r="N871" i="60"/>
  <c r="O870" i="60"/>
  <c r="M870" i="60"/>
  <c r="N870" i="60"/>
  <c r="O869" i="60"/>
  <c r="M869" i="60"/>
  <c r="N869" i="60"/>
  <c r="O868" i="60"/>
  <c r="M868" i="60"/>
  <c r="N868" i="60"/>
  <c r="O867" i="60"/>
  <c r="M867" i="60"/>
  <c r="N867" i="60"/>
  <c r="O866" i="60"/>
  <c r="M866" i="60"/>
  <c r="N866" i="60"/>
  <c r="O865" i="60"/>
  <c r="M865" i="60"/>
  <c r="N865" i="60"/>
  <c r="O864" i="60"/>
  <c r="M864" i="60"/>
  <c r="N864" i="60"/>
  <c r="O863" i="60"/>
  <c r="M863" i="60"/>
  <c r="N863" i="60"/>
  <c r="O862" i="60"/>
  <c r="M862" i="60"/>
  <c r="N862" i="60"/>
  <c r="O861" i="60"/>
  <c r="M861" i="60"/>
  <c r="N861" i="60"/>
  <c r="O860" i="60"/>
  <c r="M860" i="60"/>
  <c r="N860" i="60"/>
  <c r="O859" i="60"/>
  <c r="M859" i="60"/>
  <c r="N859" i="60"/>
  <c r="O858" i="60"/>
  <c r="M858" i="60"/>
  <c r="N858" i="60"/>
  <c r="O857" i="60"/>
  <c r="M857" i="60"/>
  <c r="N857" i="60"/>
  <c r="O856" i="60"/>
  <c r="M856" i="60"/>
  <c r="N856" i="60"/>
  <c r="O855" i="60"/>
  <c r="M855" i="60"/>
  <c r="N855" i="60"/>
  <c r="O854" i="60"/>
  <c r="M854" i="60"/>
  <c r="N854" i="60"/>
  <c r="O853" i="60"/>
  <c r="M853" i="60"/>
  <c r="N853" i="60"/>
  <c r="O852" i="60"/>
  <c r="M852" i="60"/>
  <c r="N852" i="60"/>
  <c r="O851" i="60"/>
  <c r="M851" i="60"/>
  <c r="N851" i="60"/>
  <c r="O850" i="60"/>
  <c r="M850" i="60"/>
  <c r="N850" i="60"/>
  <c r="O849" i="60"/>
  <c r="M849" i="60"/>
  <c r="N849" i="60"/>
  <c r="O848" i="60"/>
  <c r="M848" i="60"/>
  <c r="N848" i="60"/>
  <c r="O847" i="60"/>
  <c r="M847" i="60"/>
  <c r="N847" i="60"/>
  <c r="O846" i="60"/>
  <c r="M846" i="60"/>
  <c r="N846" i="60"/>
  <c r="O845" i="60"/>
  <c r="M845" i="60"/>
  <c r="N845" i="60"/>
  <c r="O844" i="60"/>
  <c r="M844" i="60"/>
  <c r="N844" i="60"/>
  <c r="O843" i="60"/>
  <c r="M843" i="60"/>
  <c r="N843" i="60"/>
  <c r="O842" i="60"/>
  <c r="M842" i="60"/>
  <c r="N842" i="60"/>
  <c r="O841" i="60"/>
  <c r="M841" i="60"/>
  <c r="N841" i="60"/>
  <c r="O840" i="60"/>
  <c r="M840" i="60"/>
  <c r="N840" i="60"/>
  <c r="O839" i="60"/>
  <c r="M839" i="60"/>
  <c r="N839" i="60"/>
  <c r="O838" i="60"/>
  <c r="M838" i="60"/>
  <c r="N838" i="60"/>
  <c r="O837" i="60"/>
  <c r="M837" i="60"/>
  <c r="N837" i="60"/>
  <c r="O836" i="60"/>
  <c r="M836" i="60"/>
  <c r="N836" i="60"/>
  <c r="O835" i="60"/>
  <c r="M835" i="60"/>
  <c r="N835" i="60"/>
  <c r="O834" i="60"/>
  <c r="M834" i="60"/>
  <c r="N834" i="60"/>
  <c r="O833" i="60"/>
  <c r="M833" i="60"/>
  <c r="N833" i="60"/>
  <c r="O832" i="60"/>
  <c r="M832" i="60"/>
  <c r="N832" i="60"/>
  <c r="O831" i="60"/>
  <c r="M831" i="60"/>
  <c r="N831" i="60"/>
  <c r="O830" i="60"/>
  <c r="M830" i="60"/>
  <c r="N830" i="60"/>
  <c r="O829" i="60"/>
  <c r="M829" i="60"/>
  <c r="N829" i="60"/>
  <c r="O828" i="60"/>
  <c r="M828" i="60"/>
  <c r="N828" i="60"/>
  <c r="O827" i="60"/>
  <c r="M827" i="60"/>
  <c r="N827" i="60"/>
  <c r="O826" i="60"/>
  <c r="M826" i="60"/>
  <c r="N826" i="60"/>
  <c r="O825" i="60"/>
  <c r="M825" i="60"/>
  <c r="N825" i="60"/>
  <c r="O824" i="60"/>
  <c r="M824" i="60"/>
  <c r="N824" i="60"/>
  <c r="O823" i="60"/>
  <c r="M823" i="60"/>
  <c r="N823" i="60"/>
  <c r="O822" i="60"/>
  <c r="M822" i="60"/>
  <c r="N822" i="60"/>
  <c r="O821" i="60"/>
  <c r="M821" i="60"/>
  <c r="N821" i="60"/>
  <c r="O820" i="60"/>
  <c r="M820" i="60"/>
  <c r="N820" i="60"/>
  <c r="O819" i="60"/>
  <c r="M819" i="60"/>
  <c r="N819" i="60"/>
  <c r="O818" i="60"/>
  <c r="M818" i="60"/>
  <c r="N818" i="60"/>
  <c r="O817" i="60"/>
  <c r="M817" i="60"/>
  <c r="N817" i="60"/>
  <c r="O816" i="60"/>
  <c r="M816" i="60"/>
  <c r="N816" i="60"/>
  <c r="O815" i="60"/>
  <c r="M815" i="60"/>
  <c r="N815" i="60"/>
  <c r="O814" i="60"/>
  <c r="M814" i="60"/>
  <c r="N814" i="60"/>
  <c r="O813" i="60"/>
  <c r="M813" i="60"/>
  <c r="N813" i="60"/>
  <c r="O812" i="60"/>
  <c r="M812" i="60"/>
  <c r="N812" i="60"/>
  <c r="O811" i="60"/>
  <c r="M811" i="60"/>
  <c r="N811" i="60"/>
  <c r="O810" i="60"/>
  <c r="M810" i="60"/>
  <c r="N810" i="60"/>
  <c r="O809" i="60"/>
  <c r="M809" i="60"/>
  <c r="N809" i="60"/>
  <c r="O808" i="60"/>
  <c r="M808" i="60"/>
  <c r="N808" i="60"/>
  <c r="O807" i="60"/>
  <c r="M807" i="60"/>
  <c r="N807" i="60"/>
  <c r="O806" i="60"/>
  <c r="M806" i="60"/>
  <c r="N806" i="60"/>
  <c r="O805" i="60"/>
  <c r="M805" i="60"/>
  <c r="N805" i="60"/>
  <c r="O804" i="60"/>
  <c r="M804" i="60"/>
  <c r="N804" i="60"/>
  <c r="O803" i="60"/>
  <c r="M803" i="60"/>
  <c r="N803" i="60"/>
  <c r="O802" i="60"/>
  <c r="M802" i="60"/>
  <c r="N802" i="60"/>
  <c r="O801" i="60"/>
  <c r="M801" i="60"/>
  <c r="N801" i="60"/>
  <c r="O800" i="60"/>
  <c r="M800" i="60"/>
  <c r="N800" i="60"/>
  <c r="O799" i="60"/>
  <c r="M799" i="60"/>
  <c r="N799" i="60"/>
  <c r="O798" i="60"/>
  <c r="M798" i="60"/>
  <c r="N798" i="60"/>
  <c r="O797" i="60"/>
  <c r="M797" i="60"/>
  <c r="N797" i="60"/>
  <c r="O796" i="60"/>
  <c r="M796" i="60"/>
  <c r="N796" i="60"/>
  <c r="O795" i="60"/>
  <c r="M795" i="60"/>
  <c r="N795" i="60"/>
  <c r="O794" i="60"/>
  <c r="M794" i="60"/>
  <c r="N794" i="60"/>
  <c r="O793" i="60"/>
  <c r="M793" i="60"/>
  <c r="N793" i="60"/>
  <c r="O792" i="60"/>
  <c r="M792" i="60"/>
  <c r="N792" i="60"/>
  <c r="O791" i="60"/>
  <c r="M791" i="60"/>
  <c r="N791" i="60"/>
  <c r="O790" i="60"/>
  <c r="M790" i="60"/>
  <c r="N790" i="60"/>
  <c r="O789" i="60"/>
  <c r="M789" i="60"/>
  <c r="N789" i="60"/>
  <c r="O788" i="60"/>
  <c r="M788" i="60"/>
  <c r="N788" i="60"/>
  <c r="O787" i="60"/>
  <c r="M787" i="60"/>
  <c r="N787" i="60"/>
  <c r="O786" i="60"/>
  <c r="M786" i="60"/>
  <c r="N786" i="60"/>
  <c r="O785" i="60"/>
  <c r="M785" i="60"/>
  <c r="N785" i="60"/>
  <c r="O784" i="60"/>
  <c r="M784" i="60"/>
  <c r="N784" i="60"/>
  <c r="O783" i="60"/>
  <c r="M783" i="60"/>
  <c r="N783" i="60"/>
  <c r="O782" i="60"/>
  <c r="M782" i="60"/>
  <c r="N782" i="60"/>
  <c r="O781" i="60"/>
  <c r="M781" i="60"/>
  <c r="N781" i="60"/>
  <c r="O780" i="60"/>
  <c r="M780" i="60"/>
  <c r="N780" i="60"/>
  <c r="O779" i="60"/>
  <c r="M779" i="60"/>
  <c r="N779" i="60"/>
  <c r="O778" i="60"/>
  <c r="M778" i="60"/>
  <c r="N778" i="60"/>
  <c r="O777" i="60"/>
  <c r="M777" i="60"/>
  <c r="N777" i="60"/>
  <c r="O776" i="60"/>
  <c r="M776" i="60"/>
  <c r="N776" i="60"/>
  <c r="O775" i="60"/>
  <c r="M775" i="60"/>
  <c r="N775" i="60"/>
  <c r="O774" i="60"/>
  <c r="M774" i="60"/>
  <c r="N774" i="60"/>
  <c r="O773" i="60"/>
  <c r="M773" i="60"/>
  <c r="N773" i="60"/>
  <c r="O772" i="60"/>
  <c r="M772" i="60"/>
  <c r="N772" i="60"/>
  <c r="O771" i="60"/>
  <c r="M771" i="60"/>
  <c r="N771" i="60"/>
  <c r="O770" i="60"/>
  <c r="M770" i="60"/>
  <c r="N770" i="60"/>
  <c r="O769" i="60"/>
  <c r="M769" i="60"/>
  <c r="N769" i="60"/>
  <c r="O768" i="60"/>
  <c r="M768" i="60"/>
  <c r="N768" i="60"/>
  <c r="O767" i="60"/>
  <c r="M767" i="60"/>
  <c r="N767" i="60"/>
  <c r="O766" i="60"/>
  <c r="M766" i="60"/>
  <c r="N766" i="60"/>
  <c r="O765" i="60"/>
  <c r="M765" i="60"/>
  <c r="N765" i="60"/>
  <c r="O764" i="60"/>
  <c r="M764" i="60"/>
  <c r="N764" i="60"/>
  <c r="O763" i="60"/>
  <c r="M763" i="60"/>
  <c r="N763" i="60"/>
  <c r="O762" i="60"/>
  <c r="M762" i="60"/>
  <c r="N762" i="60"/>
  <c r="O761" i="60"/>
  <c r="M761" i="60"/>
  <c r="N761" i="60"/>
  <c r="O760" i="60"/>
  <c r="M760" i="60"/>
  <c r="N760" i="60"/>
  <c r="O759" i="60"/>
  <c r="M759" i="60"/>
  <c r="N759" i="60"/>
  <c r="O758" i="60"/>
  <c r="M758" i="60"/>
  <c r="N758" i="60"/>
  <c r="O757" i="60"/>
  <c r="M757" i="60"/>
  <c r="N757" i="60"/>
  <c r="O756" i="60"/>
  <c r="M756" i="60"/>
  <c r="N756" i="60"/>
  <c r="O755" i="60"/>
  <c r="M755" i="60"/>
  <c r="N755" i="60"/>
  <c r="O754" i="60"/>
  <c r="M754" i="60"/>
  <c r="N754" i="60"/>
  <c r="O753" i="60"/>
  <c r="M753" i="60"/>
  <c r="N753" i="60"/>
  <c r="O752" i="60"/>
  <c r="M752" i="60"/>
  <c r="N752" i="60"/>
  <c r="O751" i="60"/>
  <c r="M751" i="60"/>
  <c r="N751" i="60"/>
  <c r="O750" i="60"/>
  <c r="M750" i="60"/>
  <c r="N750" i="60"/>
  <c r="O749" i="60"/>
  <c r="M749" i="60"/>
  <c r="N749" i="60"/>
  <c r="O748" i="60"/>
  <c r="M748" i="60"/>
  <c r="N748" i="60"/>
  <c r="O747" i="60"/>
  <c r="M747" i="60"/>
  <c r="N747" i="60"/>
  <c r="O746" i="60"/>
  <c r="M746" i="60"/>
  <c r="N746" i="60"/>
  <c r="O745" i="60"/>
  <c r="M745" i="60"/>
  <c r="N745" i="60"/>
  <c r="O744" i="60"/>
  <c r="M744" i="60"/>
  <c r="N744" i="60"/>
  <c r="O743" i="60"/>
  <c r="M743" i="60"/>
  <c r="N743" i="60"/>
  <c r="O742" i="60"/>
  <c r="M742" i="60"/>
  <c r="N742" i="60"/>
  <c r="O741" i="60"/>
  <c r="M741" i="60"/>
  <c r="N741" i="60"/>
  <c r="O740" i="60"/>
  <c r="M740" i="60"/>
  <c r="N740" i="60"/>
  <c r="O739" i="60"/>
  <c r="M739" i="60"/>
  <c r="N739" i="60"/>
  <c r="O738" i="60"/>
  <c r="M738" i="60"/>
  <c r="N738" i="60"/>
  <c r="O737" i="60"/>
  <c r="M737" i="60"/>
  <c r="N737" i="60"/>
  <c r="O736" i="60"/>
  <c r="M736" i="60"/>
  <c r="N736" i="60"/>
  <c r="O735" i="60"/>
  <c r="M735" i="60"/>
  <c r="N735" i="60"/>
  <c r="O734" i="60"/>
  <c r="M734" i="60"/>
  <c r="N734" i="60"/>
  <c r="O733" i="60"/>
  <c r="M733" i="60"/>
  <c r="N733" i="60"/>
  <c r="O732" i="60"/>
  <c r="M732" i="60"/>
  <c r="N732" i="60"/>
  <c r="O731" i="60"/>
  <c r="M731" i="60"/>
  <c r="N731" i="60"/>
  <c r="O730" i="60"/>
  <c r="M730" i="60"/>
  <c r="N730" i="60"/>
  <c r="O729" i="60"/>
  <c r="M729" i="60"/>
  <c r="N729" i="60"/>
  <c r="O728" i="60"/>
  <c r="M728" i="60"/>
  <c r="N728" i="60"/>
  <c r="O727" i="60"/>
  <c r="M727" i="60"/>
  <c r="N727" i="60"/>
  <c r="O726" i="60"/>
  <c r="M726" i="60"/>
  <c r="N726" i="60"/>
  <c r="O725" i="60"/>
  <c r="M725" i="60"/>
  <c r="N725" i="60"/>
  <c r="O724" i="60"/>
  <c r="M724" i="60"/>
  <c r="N724" i="60"/>
  <c r="O723" i="60"/>
  <c r="M723" i="60"/>
  <c r="N723" i="60"/>
  <c r="O722" i="60"/>
  <c r="M722" i="60"/>
  <c r="N722" i="60"/>
  <c r="O721" i="60"/>
  <c r="M721" i="60"/>
  <c r="N721" i="60"/>
  <c r="O720" i="60"/>
  <c r="M720" i="60"/>
  <c r="N720" i="60"/>
  <c r="O719" i="60"/>
  <c r="M719" i="60"/>
  <c r="N719" i="60"/>
  <c r="O718" i="60"/>
  <c r="M718" i="60"/>
  <c r="N718" i="60"/>
  <c r="O717" i="60"/>
  <c r="M717" i="60"/>
  <c r="N717" i="60"/>
  <c r="O716" i="60"/>
  <c r="M716" i="60"/>
  <c r="N716" i="60"/>
  <c r="O715" i="60"/>
  <c r="M715" i="60"/>
  <c r="N715" i="60"/>
  <c r="O714" i="60"/>
  <c r="M714" i="60"/>
  <c r="N714" i="60"/>
  <c r="O713" i="60"/>
  <c r="M713" i="60"/>
  <c r="N713" i="60"/>
  <c r="O712" i="60"/>
  <c r="M712" i="60"/>
  <c r="N712" i="60"/>
  <c r="O711" i="60"/>
  <c r="M711" i="60"/>
  <c r="N711" i="60"/>
  <c r="O710" i="60"/>
  <c r="M710" i="60"/>
  <c r="N710" i="60"/>
  <c r="O709" i="60"/>
  <c r="M709" i="60"/>
  <c r="N709" i="60"/>
  <c r="O708" i="60"/>
  <c r="M708" i="60"/>
  <c r="N708" i="60"/>
  <c r="O707" i="60"/>
  <c r="M707" i="60"/>
  <c r="N707" i="60"/>
  <c r="O706" i="60"/>
  <c r="M706" i="60"/>
  <c r="N706" i="60"/>
  <c r="O705" i="60"/>
  <c r="M705" i="60"/>
  <c r="N705" i="60"/>
  <c r="O704" i="60"/>
  <c r="M704" i="60"/>
  <c r="N704" i="60"/>
  <c r="O703" i="60"/>
  <c r="M703" i="60"/>
  <c r="N703" i="60"/>
  <c r="O702" i="60"/>
  <c r="M702" i="60"/>
  <c r="N702" i="60"/>
  <c r="O701" i="60"/>
  <c r="M701" i="60"/>
  <c r="N701" i="60"/>
  <c r="O700" i="60"/>
  <c r="M700" i="60"/>
  <c r="N700" i="60"/>
  <c r="O699" i="60"/>
  <c r="M699" i="60"/>
  <c r="N699" i="60"/>
  <c r="O698" i="60"/>
  <c r="M698" i="60"/>
  <c r="N698" i="60"/>
  <c r="O697" i="60"/>
  <c r="M697" i="60"/>
  <c r="N697" i="60"/>
  <c r="O696" i="60"/>
  <c r="M696" i="60"/>
  <c r="N696" i="60"/>
  <c r="O695" i="60"/>
  <c r="M695" i="60"/>
  <c r="N695" i="60"/>
  <c r="O694" i="60"/>
  <c r="M694" i="60"/>
  <c r="N694" i="60"/>
  <c r="O693" i="60"/>
  <c r="M693" i="60"/>
  <c r="N693" i="60"/>
  <c r="O692" i="60"/>
  <c r="M692" i="60"/>
  <c r="N692" i="60"/>
  <c r="O691" i="60"/>
  <c r="M691" i="60"/>
  <c r="N691" i="60"/>
  <c r="O690" i="60"/>
  <c r="M690" i="60"/>
  <c r="N690" i="60"/>
  <c r="O689" i="60"/>
  <c r="M689" i="60"/>
  <c r="N689" i="60"/>
  <c r="O688" i="60"/>
  <c r="M688" i="60"/>
  <c r="N688" i="60"/>
  <c r="O687" i="60"/>
  <c r="M687" i="60"/>
  <c r="N687" i="60"/>
  <c r="O686" i="60"/>
  <c r="M686" i="60"/>
  <c r="N686" i="60"/>
  <c r="O685" i="60"/>
  <c r="M685" i="60"/>
  <c r="N685" i="60"/>
  <c r="O684" i="60"/>
  <c r="M684" i="60"/>
  <c r="N684" i="60"/>
  <c r="O683" i="60"/>
  <c r="M683" i="60"/>
  <c r="N683" i="60"/>
  <c r="O682" i="60"/>
  <c r="M682" i="60"/>
  <c r="N682" i="60"/>
  <c r="O681" i="60"/>
  <c r="M681" i="60"/>
  <c r="N681" i="60"/>
  <c r="O680" i="60"/>
  <c r="M680" i="60"/>
  <c r="N680" i="60"/>
  <c r="O679" i="60"/>
  <c r="M679" i="60"/>
  <c r="N679" i="60"/>
  <c r="O678" i="60"/>
  <c r="M678" i="60"/>
  <c r="N678" i="60"/>
  <c r="O677" i="60"/>
  <c r="M677" i="60"/>
  <c r="N677" i="60"/>
  <c r="O676" i="60"/>
  <c r="M676" i="60"/>
  <c r="N676" i="60"/>
  <c r="O675" i="60"/>
  <c r="M675" i="60"/>
  <c r="N675" i="60"/>
  <c r="O674" i="60"/>
  <c r="M674" i="60"/>
  <c r="N674" i="60"/>
  <c r="O673" i="60"/>
  <c r="M673" i="60"/>
  <c r="N673" i="60"/>
  <c r="O672" i="60"/>
  <c r="M672" i="60"/>
  <c r="N672" i="60"/>
  <c r="O671" i="60"/>
  <c r="M671" i="60"/>
  <c r="N671" i="60"/>
  <c r="O670" i="60"/>
  <c r="M670" i="60"/>
  <c r="N670" i="60"/>
  <c r="O669" i="60"/>
  <c r="M669" i="60"/>
  <c r="N669" i="60"/>
  <c r="O668" i="60"/>
  <c r="M668" i="60"/>
  <c r="N668" i="60"/>
  <c r="O667" i="60"/>
  <c r="M667" i="60"/>
  <c r="N667" i="60"/>
  <c r="O666" i="60"/>
  <c r="M666" i="60"/>
  <c r="N666" i="60"/>
  <c r="O665" i="60"/>
  <c r="M665" i="60"/>
  <c r="N665" i="60"/>
  <c r="O664" i="60"/>
  <c r="M664" i="60"/>
  <c r="N664" i="60"/>
  <c r="O663" i="60"/>
  <c r="M663" i="60"/>
  <c r="N663" i="60"/>
  <c r="O662" i="60"/>
  <c r="M662" i="60"/>
  <c r="N662" i="60"/>
  <c r="O661" i="60"/>
  <c r="M661" i="60"/>
  <c r="N661" i="60"/>
  <c r="O660" i="60"/>
  <c r="M660" i="60"/>
  <c r="N660" i="60"/>
  <c r="O659" i="60"/>
  <c r="M659" i="60"/>
  <c r="N659" i="60"/>
  <c r="O658" i="60"/>
  <c r="M658" i="60"/>
  <c r="N658" i="60"/>
  <c r="O657" i="60"/>
  <c r="M657" i="60"/>
  <c r="N657" i="60"/>
  <c r="O656" i="60"/>
  <c r="M656" i="60"/>
  <c r="N656" i="60"/>
  <c r="O655" i="60"/>
  <c r="M655" i="60"/>
  <c r="N655" i="60"/>
  <c r="O654" i="60"/>
  <c r="M654" i="60"/>
  <c r="N654" i="60"/>
  <c r="O653" i="60"/>
  <c r="M653" i="60"/>
  <c r="N653" i="60"/>
  <c r="O652" i="60"/>
  <c r="M652" i="60"/>
  <c r="N652" i="60"/>
  <c r="O651" i="60"/>
  <c r="M651" i="60"/>
  <c r="N651" i="60"/>
  <c r="O650" i="60"/>
  <c r="M650" i="60"/>
  <c r="N650" i="60"/>
  <c r="O649" i="60"/>
  <c r="M649" i="60"/>
  <c r="N649" i="60"/>
  <c r="O648" i="60"/>
  <c r="M648" i="60"/>
  <c r="N648" i="60"/>
  <c r="O647" i="60"/>
  <c r="M647" i="60"/>
  <c r="N647" i="60"/>
  <c r="O646" i="60"/>
  <c r="M646" i="60"/>
  <c r="N646" i="60"/>
  <c r="O645" i="60"/>
  <c r="M645" i="60"/>
  <c r="N645" i="60"/>
  <c r="O644" i="60"/>
  <c r="M644" i="60"/>
  <c r="N644" i="60"/>
  <c r="O643" i="60"/>
  <c r="M643" i="60"/>
  <c r="N643" i="60"/>
  <c r="O642" i="60"/>
  <c r="M642" i="60"/>
  <c r="N642" i="60"/>
  <c r="O641" i="60"/>
  <c r="M641" i="60"/>
  <c r="N641" i="60"/>
  <c r="O640" i="60"/>
  <c r="M640" i="60"/>
  <c r="N640" i="60"/>
  <c r="O639" i="60"/>
  <c r="M639" i="60"/>
  <c r="N639" i="60"/>
  <c r="O638" i="60"/>
  <c r="M638" i="60"/>
  <c r="N638" i="60"/>
  <c r="O637" i="60"/>
  <c r="M637" i="60"/>
  <c r="N637" i="60"/>
  <c r="O636" i="60"/>
  <c r="M636" i="60"/>
  <c r="N636" i="60"/>
  <c r="O635" i="60"/>
  <c r="M635" i="60"/>
  <c r="N635" i="60"/>
  <c r="O634" i="60"/>
  <c r="M634" i="60"/>
  <c r="N634" i="60"/>
  <c r="O633" i="60"/>
  <c r="M633" i="60"/>
  <c r="N633" i="60"/>
  <c r="O632" i="60"/>
  <c r="M632" i="60"/>
  <c r="N632" i="60"/>
  <c r="O631" i="60"/>
  <c r="M631" i="60"/>
  <c r="N631" i="60"/>
  <c r="O630" i="60"/>
  <c r="M630" i="60"/>
  <c r="N630" i="60"/>
  <c r="O629" i="60"/>
  <c r="M629" i="60"/>
  <c r="N629" i="60"/>
  <c r="O628" i="60"/>
  <c r="M628" i="60"/>
  <c r="N628" i="60"/>
  <c r="O627" i="60"/>
  <c r="M627" i="60"/>
  <c r="N627" i="60"/>
  <c r="O626" i="60"/>
  <c r="M626" i="60"/>
  <c r="N626" i="60"/>
  <c r="O625" i="60"/>
  <c r="M625" i="60"/>
  <c r="N625" i="60"/>
  <c r="O624" i="60"/>
  <c r="M624" i="60"/>
  <c r="N624" i="60"/>
  <c r="O623" i="60"/>
  <c r="M623" i="60"/>
  <c r="N623" i="60"/>
  <c r="O622" i="60"/>
  <c r="M622" i="60"/>
  <c r="N622" i="60"/>
  <c r="O621" i="60"/>
  <c r="M621" i="60"/>
  <c r="N621" i="60"/>
  <c r="O620" i="60"/>
  <c r="M620" i="60"/>
  <c r="N620" i="60"/>
  <c r="O619" i="60"/>
  <c r="M619" i="60"/>
  <c r="N619" i="60"/>
  <c r="O618" i="60"/>
  <c r="M618" i="60"/>
  <c r="N618" i="60"/>
  <c r="O617" i="60"/>
  <c r="M617" i="60"/>
  <c r="N617" i="60"/>
  <c r="O616" i="60"/>
  <c r="M616" i="60"/>
  <c r="N616" i="60"/>
  <c r="O615" i="60"/>
  <c r="M615" i="60"/>
  <c r="N615" i="60"/>
  <c r="O614" i="60"/>
  <c r="M614" i="60"/>
  <c r="N614" i="60"/>
  <c r="O613" i="60"/>
  <c r="M613" i="60"/>
  <c r="N613" i="60"/>
  <c r="O612" i="60"/>
  <c r="M612" i="60"/>
  <c r="N612" i="60"/>
  <c r="O611" i="60"/>
  <c r="M611" i="60"/>
  <c r="N611" i="60"/>
  <c r="O610" i="60"/>
  <c r="M610" i="60"/>
  <c r="N610" i="60"/>
  <c r="O609" i="60"/>
  <c r="M609" i="60"/>
  <c r="N609" i="60"/>
  <c r="O608" i="60"/>
  <c r="M608" i="60"/>
  <c r="N608" i="60"/>
  <c r="O607" i="60"/>
  <c r="M607" i="60"/>
  <c r="N607" i="60"/>
  <c r="O606" i="60"/>
  <c r="M606" i="60"/>
  <c r="N606" i="60"/>
  <c r="O605" i="60"/>
  <c r="M605" i="60"/>
  <c r="N605" i="60"/>
  <c r="O604" i="60"/>
  <c r="M604" i="60"/>
  <c r="N604" i="60"/>
  <c r="O603" i="60"/>
  <c r="M603" i="60"/>
  <c r="N603" i="60"/>
  <c r="O602" i="60"/>
  <c r="M602" i="60"/>
  <c r="N602" i="60"/>
  <c r="O601" i="60"/>
  <c r="M601" i="60"/>
  <c r="N601" i="60"/>
  <c r="O600" i="60"/>
  <c r="M600" i="60"/>
  <c r="N600" i="60"/>
  <c r="O599" i="60"/>
  <c r="M599" i="60"/>
  <c r="N599" i="60"/>
  <c r="O598" i="60"/>
  <c r="M598" i="60"/>
  <c r="N598" i="60"/>
  <c r="O597" i="60"/>
  <c r="M597" i="60"/>
  <c r="N597" i="60"/>
  <c r="O596" i="60"/>
  <c r="M596" i="60"/>
  <c r="N596" i="60"/>
  <c r="O595" i="60"/>
  <c r="M595" i="60"/>
  <c r="N595" i="60"/>
  <c r="O594" i="60"/>
  <c r="M594" i="60"/>
  <c r="N594" i="60"/>
  <c r="O593" i="60"/>
  <c r="M593" i="60"/>
  <c r="N593" i="60"/>
  <c r="O592" i="60"/>
  <c r="M592" i="60"/>
  <c r="N592" i="60"/>
  <c r="O591" i="60"/>
  <c r="M591" i="60"/>
  <c r="N591" i="60"/>
  <c r="O590" i="60"/>
  <c r="M590" i="60"/>
  <c r="N590" i="60"/>
  <c r="O589" i="60"/>
  <c r="M589" i="60"/>
  <c r="N589" i="60"/>
  <c r="O588" i="60"/>
  <c r="M588" i="60"/>
  <c r="N588" i="60"/>
  <c r="O587" i="60"/>
  <c r="M587" i="60"/>
  <c r="N587" i="60"/>
  <c r="O586" i="60"/>
  <c r="M586" i="60"/>
  <c r="N586" i="60"/>
  <c r="O585" i="60"/>
  <c r="M585" i="60"/>
  <c r="N585" i="60"/>
  <c r="O584" i="60"/>
  <c r="M584" i="60"/>
  <c r="N584" i="60"/>
  <c r="O583" i="60"/>
  <c r="M583" i="60"/>
  <c r="N583" i="60"/>
  <c r="O582" i="60"/>
  <c r="M582" i="60"/>
  <c r="N582" i="60"/>
  <c r="O581" i="60"/>
  <c r="M581" i="60"/>
  <c r="N581" i="60"/>
  <c r="O580" i="60"/>
  <c r="M580" i="60"/>
  <c r="N580" i="60"/>
  <c r="O579" i="60"/>
  <c r="M579" i="60"/>
  <c r="N579" i="60"/>
  <c r="O578" i="60"/>
  <c r="M578" i="60"/>
  <c r="N578" i="60"/>
  <c r="O577" i="60"/>
  <c r="M577" i="60"/>
  <c r="N577" i="60"/>
  <c r="O576" i="60"/>
  <c r="M576" i="60"/>
  <c r="N576" i="60"/>
  <c r="O575" i="60"/>
  <c r="M575" i="60"/>
  <c r="N575" i="60"/>
  <c r="O574" i="60"/>
  <c r="M574" i="60"/>
  <c r="N574" i="60"/>
  <c r="O573" i="60"/>
  <c r="M573" i="60"/>
  <c r="N573" i="60"/>
  <c r="O572" i="60"/>
  <c r="M572" i="60"/>
  <c r="N572" i="60"/>
  <c r="O571" i="60"/>
  <c r="M571" i="60"/>
  <c r="N571" i="60"/>
  <c r="O570" i="60"/>
  <c r="M570" i="60"/>
  <c r="N570" i="60"/>
  <c r="O569" i="60"/>
  <c r="M569" i="60"/>
  <c r="N569" i="60"/>
  <c r="O568" i="60"/>
  <c r="M568" i="60"/>
  <c r="N568" i="60"/>
  <c r="O567" i="60"/>
  <c r="M567" i="60"/>
  <c r="N567" i="60"/>
  <c r="O566" i="60"/>
  <c r="M566" i="60"/>
  <c r="N566" i="60"/>
  <c r="O565" i="60"/>
  <c r="M565" i="60"/>
  <c r="N565" i="60"/>
  <c r="O564" i="60"/>
  <c r="M564" i="60"/>
  <c r="N564" i="60"/>
  <c r="O563" i="60"/>
  <c r="M563" i="60"/>
  <c r="N563" i="60"/>
  <c r="O562" i="60"/>
  <c r="M562" i="60"/>
  <c r="N562" i="60"/>
  <c r="O561" i="60"/>
  <c r="M561" i="60"/>
  <c r="N561" i="60"/>
  <c r="O560" i="60"/>
  <c r="M560" i="60"/>
  <c r="N560" i="60"/>
  <c r="O559" i="60"/>
  <c r="M559" i="60"/>
  <c r="N559" i="60"/>
  <c r="O558" i="60"/>
  <c r="M558" i="60"/>
  <c r="N558" i="60"/>
  <c r="O557" i="60"/>
  <c r="M557" i="60"/>
  <c r="N557" i="60"/>
  <c r="O556" i="60"/>
  <c r="M556" i="60"/>
  <c r="N556" i="60"/>
  <c r="O555" i="60"/>
  <c r="M555" i="60"/>
  <c r="N555" i="60"/>
  <c r="O554" i="60"/>
  <c r="M554" i="60"/>
  <c r="N554" i="60"/>
  <c r="O553" i="60"/>
  <c r="M553" i="60"/>
  <c r="N553" i="60"/>
  <c r="O552" i="60"/>
  <c r="M552" i="60"/>
  <c r="N552" i="60"/>
  <c r="O551" i="60"/>
  <c r="M551" i="60"/>
  <c r="N551" i="60"/>
  <c r="O550" i="60"/>
  <c r="M550" i="60"/>
  <c r="N550" i="60"/>
  <c r="O549" i="60"/>
  <c r="M549" i="60"/>
  <c r="N549" i="60"/>
  <c r="O548" i="60"/>
  <c r="M548" i="60"/>
  <c r="N548" i="60"/>
  <c r="O547" i="60"/>
  <c r="M547" i="60"/>
  <c r="N547" i="60"/>
  <c r="O546" i="60"/>
  <c r="M546" i="60"/>
  <c r="N546" i="60"/>
  <c r="O545" i="60"/>
  <c r="M545" i="60"/>
  <c r="N545" i="60"/>
  <c r="O544" i="60"/>
  <c r="M544" i="60"/>
  <c r="N544" i="60"/>
  <c r="O543" i="60"/>
  <c r="M543" i="60"/>
  <c r="N543" i="60"/>
  <c r="O542" i="60"/>
  <c r="M542" i="60"/>
  <c r="N542" i="60"/>
  <c r="O541" i="60"/>
  <c r="M541" i="60"/>
  <c r="N541" i="60"/>
  <c r="O540" i="60"/>
  <c r="M540" i="60"/>
  <c r="N540" i="60"/>
  <c r="O539" i="60"/>
  <c r="M539" i="60"/>
  <c r="N539" i="60"/>
  <c r="O538" i="60"/>
  <c r="M538" i="60"/>
  <c r="N538" i="60"/>
  <c r="O537" i="60"/>
  <c r="M537" i="60"/>
  <c r="N537" i="60"/>
  <c r="O536" i="60"/>
  <c r="M536" i="60"/>
  <c r="N536" i="60"/>
  <c r="O535" i="60"/>
  <c r="M535" i="60"/>
  <c r="N535" i="60"/>
  <c r="O534" i="60"/>
  <c r="M534" i="60"/>
  <c r="N534" i="60"/>
  <c r="O533" i="60"/>
  <c r="M533" i="60"/>
  <c r="N533" i="60"/>
  <c r="O532" i="60"/>
  <c r="M532" i="60"/>
  <c r="N532" i="60"/>
  <c r="O531" i="60"/>
  <c r="M531" i="60"/>
  <c r="N531" i="60"/>
  <c r="O530" i="60"/>
  <c r="M530" i="60"/>
  <c r="N530" i="60"/>
  <c r="O529" i="60"/>
  <c r="M529" i="60"/>
  <c r="N529" i="60"/>
  <c r="O528" i="60"/>
  <c r="M528" i="60"/>
  <c r="N528" i="60"/>
  <c r="O527" i="60"/>
  <c r="M527" i="60"/>
  <c r="N527" i="60"/>
  <c r="O526" i="60"/>
  <c r="M526" i="60"/>
  <c r="N526" i="60"/>
  <c r="O525" i="60"/>
  <c r="M525" i="60"/>
  <c r="N525" i="60"/>
  <c r="O524" i="60"/>
  <c r="M524" i="60"/>
  <c r="N524" i="60"/>
  <c r="O523" i="60"/>
  <c r="M523" i="60"/>
  <c r="N523" i="60"/>
  <c r="O522" i="60"/>
  <c r="M522" i="60"/>
  <c r="N522" i="60"/>
  <c r="O521" i="60"/>
  <c r="M521" i="60"/>
  <c r="N521" i="60"/>
  <c r="O520" i="60"/>
  <c r="M520" i="60"/>
  <c r="N520" i="60"/>
  <c r="O519" i="60"/>
  <c r="M519" i="60"/>
  <c r="N519" i="60"/>
  <c r="O518" i="60"/>
  <c r="M518" i="60"/>
  <c r="N518" i="60"/>
  <c r="O517" i="60"/>
  <c r="M517" i="60"/>
  <c r="N517" i="60"/>
  <c r="O516" i="60"/>
  <c r="M516" i="60"/>
  <c r="N516" i="60"/>
  <c r="O515" i="60"/>
  <c r="M515" i="60"/>
  <c r="N515" i="60"/>
  <c r="O514" i="60"/>
  <c r="M514" i="60"/>
  <c r="N514" i="60"/>
  <c r="O513" i="60"/>
  <c r="M513" i="60"/>
  <c r="N513" i="60"/>
  <c r="O512" i="60"/>
  <c r="M512" i="60"/>
  <c r="N512" i="60"/>
  <c r="O511" i="60"/>
  <c r="M511" i="60"/>
  <c r="N511" i="60"/>
  <c r="O510" i="60"/>
  <c r="M510" i="60"/>
  <c r="N510" i="60"/>
  <c r="O509" i="60"/>
  <c r="M509" i="60"/>
  <c r="N509" i="60"/>
  <c r="O508" i="60"/>
  <c r="M508" i="60"/>
  <c r="N508" i="60"/>
  <c r="O507" i="60"/>
  <c r="M507" i="60"/>
  <c r="N507" i="60"/>
  <c r="O506" i="60"/>
  <c r="M506" i="60"/>
  <c r="N506" i="60"/>
  <c r="O505" i="60"/>
  <c r="M505" i="60"/>
  <c r="N505" i="60"/>
  <c r="O504" i="60"/>
  <c r="M504" i="60"/>
  <c r="N504" i="60"/>
  <c r="O503" i="60"/>
  <c r="M503" i="60"/>
  <c r="N503" i="60"/>
  <c r="O502" i="60"/>
  <c r="M502" i="60"/>
  <c r="N502" i="60"/>
  <c r="O501" i="60"/>
  <c r="M501" i="60"/>
  <c r="N501" i="60"/>
  <c r="O500" i="60"/>
  <c r="M500" i="60"/>
  <c r="N500" i="60"/>
  <c r="O499" i="60"/>
  <c r="M499" i="60"/>
  <c r="N499" i="60"/>
  <c r="O498" i="60"/>
  <c r="M498" i="60"/>
  <c r="N498" i="60"/>
  <c r="O497" i="60"/>
  <c r="M497" i="60"/>
  <c r="N497" i="60"/>
  <c r="O496" i="60"/>
  <c r="M496" i="60"/>
  <c r="N496" i="60"/>
  <c r="O495" i="60"/>
  <c r="M495" i="60"/>
  <c r="N495" i="60"/>
  <c r="O494" i="60"/>
  <c r="M494" i="60"/>
  <c r="N494" i="60"/>
  <c r="O493" i="60"/>
  <c r="M493" i="60"/>
  <c r="N493" i="60"/>
  <c r="O492" i="60"/>
  <c r="M492" i="60"/>
  <c r="N492" i="60"/>
  <c r="O491" i="60"/>
  <c r="M491" i="60"/>
  <c r="N491" i="60"/>
  <c r="O490" i="60"/>
  <c r="M490" i="60"/>
  <c r="N490" i="60"/>
  <c r="O489" i="60"/>
  <c r="M489" i="60"/>
  <c r="N489" i="60"/>
  <c r="O488" i="60"/>
  <c r="M488" i="60"/>
  <c r="N488" i="60"/>
  <c r="O487" i="60"/>
  <c r="M487" i="60"/>
  <c r="N487" i="60"/>
  <c r="O486" i="60"/>
  <c r="M486" i="60"/>
  <c r="N486" i="60"/>
  <c r="O485" i="60"/>
  <c r="M485" i="60"/>
  <c r="N485" i="60"/>
  <c r="O484" i="60"/>
  <c r="M484" i="60"/>
  <c r="N484" i="60"/>
  <c r="O483" i="60"/>
  <c r="M483" i="60"/>
  <c r="N483" i="60"/>
  <c r="O482" i="60"/>
  <c r="M482" i="60"/>
  <c r="N482" i="60"/>
  <c r="O481" i="60"/>
  <c r="M481" i="60"/>
  <c r="N481" i="60"/>
  <c r="O480" i="60"/>
  <c r="M480" i="60"/>
  <c r="N480" i="60"/>
  <c r="O479" i="60"/>
  <c r="M479" i="60"/>
  <c r="N479" i="60"/>
  <c r="O478" i="60"/>
  <c r="M478" i="60"/>
  <c r="N478" i="60"/>
  <c r="O477" i="60"/>
  <c r="M477" i="60"/>
  <c r="N477" i="60"/>
  <c r="O476" i="60"/>
  <c r="M476" i="60"/>
  <c r="N476" i="60"/>
  <c r="O475" i="60"/>
  <c r="M475" i="60"/>
  <c r="N475" i="60"/>
  <c r="O474" i="60"/>
  <c r="M474" i="60"/>
  <c r="N474" i="60"/>
  <c r="O473" i="60"/>
  <c r="M473" i="60"/>
  <c r="N473" i="60"/>
  <c r="O472" i="60"/>
  <c r="M472" i="60"/>
  <c r="N472" i="60"/>
  <c r="O471" i="60"/>
  <c r="M471" i="60"/>
  <c r="N471" i="60"/>
  <c r="O470" i="60"/>
  <c r="M470" i="60"/>
  <c r="N470" i="60"/>
  <c r="O469" i="60"/>
  <c r="M469" i="60"/>
  <c r="N469" i="60"/>
  <c r="O468" i="60"/>
  <c r="M468" i="60"/>
  <c r="N468" i="60"/>
  <c r="O467" i="60"/>
  <c r="M467" i="60"/>
  <c r="N467" i="60"/>
  <c r="O466" i="60"/>
  <c r="M466" i="60"/>
  <c r="N466" i="60"/>
  <c r="O465" i="60"/>
  <c r="M465" i="60"/>
  <c r="N465" i="60"/>
  <c r="O464" i="60"/>
  <c r="M464" i="60"/>
  <c r="N464" i="60"/>
  <c r="O463" i="60"/>
  <c r="M463" i="60"/>
  <c r="N463" i="60"/>
  <c r="O462" i="60"/>
  <c r="M462" i="60"/>
  <c r="N462" i="60"/>
  <c r="O461" i="60"/>
  <c r="M461" i="60"/>
  <c r="N461" i="60"/>
  <c r="O460" i="60"/>
  <c r="M460" i="60"/>
  <c r="N460" i="60"/>
  <c r="O459" i="60"/>
  <c r="M459" i="60"/>
  <c r="N459" i="60"/>
  <c r="O458" i="60"/>
  <c r="M458" i="60"/>
  <c r="N458" i="60"/>
  <c r="O457" i="60"/>
  <c r="M457" i="60"/>
  <c r="N457" i="60"/>
  <c r="O456" i="60"/>
  <c r="M456" i="60"/>
  <c r="N456" i="60"/>
  <c r="O455" i="60"/>
  <c r="M455" i="60"/>
  <c r="N455" i="60"/>
  <c r="O454" i="60"/>
  <c r="M454" i="60"/>
  <c r="N454" i="60"/>
  <c r="O453" i="60"/>
  <c r="M453" i="60"/>
  <c r="N453" i="60"/>
  <c r="O452" i="60"/>
  <c r="M452" i="60"/>
  <c r="N452" i="60"/>
  <c r="O451" i="60"/>
  <c r="M451" i="60"/>
  <c r="N451" i="60"/>
  <c r="O450" i="60"/>
  <c r="M450" i="60"/>
  <c r="N450" i="60"/>
  <c r="O449" i="60"/>
  <c r="M449" i="60"/>
  <c r="N449" i="60"/>
  <c r="O448" i="60"/>
  <c r="M448" i="60"/>
  <c r="N448" i="60"/>
  <c r="O447" i="60"/>
  <c r="M447" i="60"/>
  <c r="N447" i="60"/>
  <c r="O446" i="60"/>
  <c r="M446" i="60"/>
  <c r="N446" i="60"/>
  <c r="O445" i="60"/>
  <c r="M445" i="60"/>
  <c r="N445" i="60"/>
  <c r="O444" i="60"/>
  <c r="M444" i="60"/>
  <c r="N444" i="60"/>
  <c r="O443" i="60"/>
  <c r="M443" i="60"/>
  <c r="N443" i="60"/>
  <c r="O442" i="60"/>
  <c r="M442" i="60"/>
  <c r="N442" i="60"/>
  <c r="O441" i="60"/>
  <c r="M441" i="60"/>
  <c r="N441" i="60"/>
  <c r="O440" i="60"/>
  <c r="M440" i="60"/>
  <c r="N440" i="60"/>
  <c r="O439" i="60"/>
  <c r="M439" i="60"/>
  <c r="N439" i="60"/>
  <c r="O438" i="60"/>
  <c r="M438" i="60"/>
  <c r="N438" i="60"/>
  <c r="O437" i="60"/>
  <c r="M437" i="60"/>
  <c r="N437" i="60"/>
  <c r="O436" i="60"/>
  <c r="M436" i="60"/>
  <c r="N436" i="60"/>
  <c r="O435" i="60"/>
  <c r="M435" i="60"/>
  <c r="N435" i="60"/>
  <c r="O434" i="60"/>
  <c r="M434" i="60"/>
  <c r="N434" i="60"/>
  <c r="O433" i="60"/>
  <c r="M433" i="60"/>
  <c r="N433" i="60"/>
  <c r="O432" i="60"/>
  <c r="M432" i="60"/>
  <c r="N432" i="60"/>
  <c r="O431" i="60"/>
  <c r="M431" i="60"/>
  <c r="N431" i="60"/>
  <c r="O430" i="60"/>
  <c r="M430" i="60"/>
  <c r="N430" i="60"/>
  <c r="O429" i="60"/>
  <c r="M429" i="60"/>
  <c r="N429" i="60"/>
  <c r="O428" i="60"/>
  <c r="M428" i="60"/>
  <c r="N428" i="60"/>
  <c r="O427" i="60"/>
  <c r="M427" i="60"/>
  <c r="N427" i="60"/>
  <c r="O426" i="60"/>
  <c r="M426" i="60"/>
  <c r="N426" i="60"/>
  <c r="O425" i="60"/>
  <c r="M425" i="60"/>
  <c r="N425" i="60"/>
  <c r="O424" i="60"/>
  <c r="M424" i="60"/>
  <c r="N424" i="60"/>
  <c r="O423" i="60"/>
  <c r="M423" i="60"/>
  <c r="N423" i="60"/>
  <c r="O422" i="60"/>
  <c r="M422" i="60"/>
  <c r="N422" i="60"/>
  <c r="O421" i="60"/>
  <c r="M421" i="60"/>
  <c r="N421" i="60"/>
  <c r="O420" i="60"/>
  <c r="M420" i="60"/>
  <c r="N420" i="60"/>
  <c r="O419" i="60"/>
  <c r="M419" i="60"/>
  <c r="N419" i="60"/>
  <c r="O418" i="60"/>
  <c r="M418" i="60"/>
  <c r="N418" i="60"/>
  <c r="O417" i="60"/>
  <c r="M417" i="60"/>
  <c r="N417" i="60"/>
  <c r="O416" i="60"/>
  <c r="M416" i="60"/>
  <c r="N416" i="60"/>
  <c r="O415" i="60"/>
  <c r="M415" i="60"/>
  <c r="N415" i="60"/>
  <c r="O414" i="60"/>
  <c r="M414" i="60"/>
  <c r="N414" i="60"/>
  <c r="O413" i="60"/>
  <c r="M413" i="60"/>
  <c r="N413" i="60"/>
  <c r="O412" i="60"/>
  <c r="M412" i="60"/>
  <c r="N412" i="60"/>
  <c r="O411" i="60"/>
  <c r="M411" i="60"/>
  <c r="N411" i="60"/>
  <c r="O410" i="60"/>
  <c r="M410" i="60"/>
  <c r="N410" i="60"/>
  <c r="O409" i="60"/>
  <c r="M409" i="60"/>
  <c r="N409" i="60"/>
  <c r="O408" i="60"/>
  <c r="M408" i="60"/>
  <c r="N408" i="60"/>
  <c r="O407" i="60"/>
  <c r="M407" i="60"/>
  <c r="N407" i="60"/>
  <c r="O406" i="60"/>
  <c r="M406" i="60"/>
  <c r="N406" i="60"/>
  <c r="O405" i="60"/>
  <c r="M405" i="60"/>
  <c r="N405" i="60"/>
  <c r="O404" i="60"/>
  <c r="M404" i="60"/>
  <c r="N404" i="60"/>
  <c r="O403" i="60"/>
  <c r="M403" i="60"/>
  <c r="N403" i="60"/>
  <c r="O402" i="60"/>
  <c r="M402" i="60"/>
  <c r="N402" i="60"/>
  <c r="O401" i="60"/>
  <c r="M401" i="60"/>
  <c r="N401" i="60"/>
  <c r="O400" i="60"/>
  <c r="M400" i="60"/>
  <c r="N400" i="60"/>
  <c r="O399" i="60"/>
  <c r="M399" i="60"/>
  <c r="N399" i="60"/>
  <c r="O398" i="60"/>
  <c r="M398" i="60"/>
  <c r="N398" i="60"/>
  <c r="O397" i="60"/>
  <c r="M397" i="60"/>
  <c r="N397" i="60"/>
  <c r="O396" i="60"/>
  <c r="M396" i="60"/>
  <c r="N396" i="60"/>
  <c r="O395" i="60"/>
  <c r="M395" i="60"/>
  <c r="N395" i="60"/>
  <c r="O394" i="60"/>
  <c r="M394" i="60"/>
  <c r="N394" i="60"/>
  <c r="O393" i="60"/>
  <c r="M393" i="60"/>
  <c r="N393" i="60"/>
  <c r="O392" i="60"/>
  <c r="M392" i="60"/>
  <c r="N392" i="60"/>
  <c r="O391" i="60"/>
  <c r="M391" i="60"/>
  <c r="N391" i="60"/>
  <c r="O390" i="60"/>
  <c r="M390" i="60"/>
  <c r="N390" i="60"/>
  <c r="O389" i="60"/>
  <c r="M389" i="60"/>
  <c r="N389" i="60"/>
  <c r="O388" i="60"/>
  <c r="M388" i="60"/>
  <c r="N388" i="60"/>
  <c r="O387" i="60"/>
  <c r="M387" i="60"/>
  <c r="N387" i="60"/>
  <c r="O386" i="60"/>
  <c r="M386" i="60"/>
  <c r="N386" i="60"/>
  <c r="O385" i="60"/>
  <c r="M385" i="60"/>
  <c r="N385" i="60"/>
  <c r="O384" i="60"/>
  <c r="M384" i="60"/>
  <c r="N384" i="60"/>
  <c r="O383" i="60"/>
  <c r="M383" i="60"/>
  <c r="N383" i="60"/>
  <c r="O382" i="60"/>
  <c r="M382" i="60"/>
  <c r="N382" i="60"/>
  <c r="O381" i="60"/>
  <c r="M381" i="60"/>
  <c r="N381" i="60"/>
  <c r="O380" i="60"/>
  <c r="M380" i="60"/>
  <c r="N380" i="60"/>
  <c r="O379" i="60"/>
  <c r="M379" i="60"/>
  <c r="N379" i="60"/>
  <c r="O378" i="60"/>
  <c r="M378" i="60"/>
  <c r="N378" i="60"/>
  <c r="O377" i="60"/>
  <c r="M377" i="60"/>
  <c r="N377" i="60"/>
  <c r="O376" i="60"/>
  <c r="M376" i="60"/>
  <c r="N376" i="60"/>
  <c r="O375" i="60"/>
  <c r="M375" i="60"/>
  <c r="N375" i="60"/>
  <c r="O374" i="60"/>
  <c r="M374" i="60"/>
  <c r="N374" i="60"/>
  <c r="O373" i="60"/>
  <c r="M373" i="60"/>
  <c r="N373" i="60"/>
  <c r="O372" i="60"/>
  <c r="M372" i="60"/>
  <c r="N372" i="60"/>
  <c r="O371" i="60"/>
  <c r="M371" i="60"/>
  <c r="N371" i="60"/>
  <c r="O370" i="60"/>
  <c r="M370" i="60"/>
  <c r="N370" i="60"/>
  <c r="O369" i="60"/>
  <c r="M369" i="60"/>
  <c r="N369" i="60"/>
  <c r="O368" i="60"/>
  <c r="M368" i="60"/>
  <c r="N368" i="60"/>
  <c r="O367" i="60"/>
  <c r="M367" i="60"/>
  <c r="N367" i="60"/>
  <c r="O366" i="60"/>
  <c r="M366" i="60"/>
  <c r="N366" i="60"/>
  <c r="O365" i="60"/>
  <c r="M365" i="60"/>
  <c r="N365" i="60"/>
  <c r="O364" i="60"/>
  <c r="M364" i="60"/>
  <c r="N364" i="60"/>
  <c r="O363" i="60"/>
  <c r="M363" i="60"/>
  <c r="N363" i="60"/>
  <c r="O362" i="60"/>
  <c r="M362" i="60"/>
  <c r="N362" i="60"/>
  <c r="O361" i="60"/>
  <c r="M361" i="60"/>
  <c r="N361" i="60"/>
  <c r="O360" i="60"/>
  <c r="M360" i="60"/>
  <c r="N360" i="60"/>
  <c r="O359" i="60"/>
  <c r="M359" i="60"/>
  <c r="N359" i="60"/>
  <c r="O358" i="60"/>
  <c r="M358" i="60"/>
  <c r="N358" i="60"/>
  <c r="O357" i="60"/>
  <c r="M357" i="60"/>
  <c r="N357" i="60"/>
  <c r="O356" i="60"/>
  <c r="M356" i="60"/>
  <c r="N356" i="60"/>
  <c r="O355" i="60"/>
  <c r="M355" i="60"/>
  <c r="N355" i="60"/>
  <c r="O354" i="60"/>
  <c r="M354" i="60"/>
  <c r="N354" i="60"/>
  <c r="O353" i="60"/>
  <c r="M353" i="60"/>
  <c r="N353" i="60"/>
  <c r="O352" i="60"/>
  <c r="M352" i="60"/>
  <c r="N352" i="60"/>
  <c r="O351" i="60"/>
  <c r="M351" i="60"/>
  <c r="N351" i="60"/>
  <c r="O350" i="60"/>
  <c r="M350" i="60"/>
  <c r="N350" i="60"/>
  <c r="O349" i="60"/>
  <c r="M349" i="60"/>
  <c r="N349" i="60"/>
  <c r="O348" i="60"/>
  <c r="M348" i="60"/>
  <c r="N348" i="60"/>
  <c r="O347" i="60"/>
  <c r="M347" i="60"/>
  <c r="N347" i="60"/>
  <c r="O346" i="60"/>
  <c r="M346" i="60"/>
  <c r="N346" i="60"/>
  <c r="O345" i="60"/>
  <c r="M345" i="60"/>
  <c r="N345" i="60"/>
  <c r="O344" i="60"/>
  <c r="M344" i="60"/>
  <c r="N344" i="60"/>
  <c r="O343" i="60"/>
  <c r="M343" i="60"/>
  <c r="N343" i="60"/>
  <c r="O342" i="60"/>
  <c r="M342" i="60"/>
  <c r="N342" i="60"/>
  <c r="O341" i="60"/>
  <c r="M341" i="60"/>
  <c r="N341" i="60"/>
  <c r="O340" i="60"/>
  <c r="M340" i="60"/>
  <c r="N340" i="60"/>
  <c r="O339" i="60"/>
  <c r="M339" i="60"/>
  <c r="N339" i="60"/>
  <c r="O338" i="60"/>
  <c r="M338" i="60"/>
  <c r="N338" i="60"/>
  <c r="O337" i="60"/>
  <c r="M337" i="60"/>
  <c r="N337" i="60"/>
  <c r="O336" i="60"/>
  <c r="M336" i="60"/>
  <c r="N336" i="60"/>
  <c r="O335" i="60"/>
  <c r="M335" i="60"/>
  <c r="N335" i="60"/>
  <c r="O334" i="60"/>
  <c r="M334" i="60"/>
  <c r="N334" i="60"/>
  <c r="O333" i="60"/>
  <c r="M333" i="60"/>
  <c r="N333" i="60"/>
  <c r="O332" i="60"/>
  <c r="M332" i="60"/>
  <c r="N332" i="60"/>
  <c r="O331" i="60"/>
  <c r="M331" i="60"/>
  <c r="N331" i="60"/>
  <c r="O330" i="60"/>
  <c r="M330" i="60"/>
  <c r="N330" i="60"/>
  <c r="O329" i="60"/>
  <c r="M329" i="60"/>
  <c r="N329" i="60"/>
  <c r="O328" i="60"/>
  <c r="M328" i="60"/>
  <c r="N328" i="60"/>
  <c r="O327" i="60"/>
  <c r="M327" i="60"/>
  <c r="N327" i="60"/>
  <c r="O326" i="60"/>
  <c r="M326" i="60"/>
  <c r="N326" i="60"/>
  <c r="O325" i="60"/>
  <c r="M325" i="60"/>
  <c r="N325" i="60"/>
  <c r="O324" i="60"/>
  <c r="M324" i="60"/>
  <c r="N324" i="60"/>
  <c r="O323" i="60"/>
  <c r="M323" i="60"/>
  <c r="N323" i="60"/>
  <c r="O322" i="60"/>
  <c r="M322" i="60"/>
  <c r="N322" i="60"/>
  <c r="O321" i="60"/>
  <c r="M321" i="60"/>
  <c r="N321" i="60"/>
  <c r="O320" i="60"/>
  <c r="M320" i="60"/>
  <c r="N320" i="60"/>
  <c r="O319" i="60"/>
  <c r="M319" i="60"/>
  <c r="N319" i="60"/>
  <c r="O318" i="60"/>
  <c r="M318" i="60"/>
  <c r="N318" i="60"/>
  <c r="O317" i="60"/>
  <c r="M317" i="60"/>
  <c r="N317" i="60"/>
  <c r="O316" i="60"/>
  <c r="M316" i="60"/>
  <c r="N316" i="60"/>
  <c r="O315" i="60"/>
  <c r="M315" i="60"/>
  <c r="N315" i="60"/>
  <c r="O314" i="60"/>
  <c r="M314" i="60"/>
  <c r="N314" i="60"/>
  <c r="O313" i="60"/>
  <c r="M313" i="60"/>
  <c r="N313" i="60"/>
  <c r="O312" i="60"/>
  <c r="M312" i="60"/>
  <c r="N312" i="60"/>
  <c r="O311" i="60"/>
  <c r="M311" i="60"/>
  <c r="N311" i="60"/>
  <c r="O310" i="60"/>
  <c r="M310" i="60"/>
  <c r="N310" i="60"/>
  <c r="O309" i="60"/>
  <c r="M309" i="60"/>
  <c r="N309" i="60"/>
  <c r="O308" i="60"/>
  <c r="M308" i="60"/>
  <c r="N308" i="60"/>
  <c r="O307" i="60"/>
  <c r="M307" i="60"/>
  <c r="N307" i="60"/>
  <c r="O306" i="60"/>
  <c r="M306" i="60"/>
  <c r="N306" i="60"/>
  <c r="O305" i="60"/>
  <c r="M305" i="60"/>
  <c r="N305" i="60"/>
  <c r="O304" i="60"/>
  <c r="M304" i="60"/>
  <c r="N304" i="60"/>
  <c r="O303" i="60"/>
  <c r="M303" i="60"/>
  <c r="N303" i="60"/>
  <c r="O302" i="60"/>
  <c r="M302" i="60"/>
  <c r="N302" i="60"/>
  <c r="O301" i="60"/>
  <c r="M301" i="60"/>
  <c r="N301" i="60"/>
  <c r="O300" i="60"/>
  <c r="M300" i="60"/>
  <c r="N300" i="60"/>
  <c r="O299" i="60"/>
  <c r="M299" i="60"/>
  <c r="N299" i="60"/>
  <c r="O298" i="60"/>
  <c r="M298" i="60"/>
  <c r="N298" i="60"/>
  <c r="O297" i="60"/>
  <c r="M297" i="60"/>
  <c r="N297" i="60"/>
  <c r="O296" i="60"/>
  <c r="M296" i="60"/>
  <c r="N296" i="60"/>
  <c r="O295" i="60"/>
  <c r="M295" i="60"/>
  <c r="N295" i="60"/>
  <c r="O294" i="60"/>
  <c r="M294" i="60"/>
  <c r="N294" i="60"/>
  <c r="O293" i="60"/>
  <c r="M293" i="60"/>
  <c r="N293" i="60"/>
  <c r="O292" i="60"/>
  <c r="M292" i="60"/>
  <c r="N292" i="60"/>
  <c r="O291" i="60"/>
  <c r="M291" i="60"/>
  <c r="N291" i="60"/>
  <c r="O290" i="60"/>
  <c r="M290" i="60"/>
  <c r="N290" i="60"/>
  <c r="O289" i="60"/>
  <c r="M289" i="60"/>
  <c r="N289" i="60"/>
  <c r="O288" i="60"/>
  <c r="M288" i="60"/>
  <c r="N288" i="60"/>
  <c r="O287" i="60"/>
  <c r="M287" i="60"/>
  <c r="N287" i="60"/>
  <c r="O286" i="60"/>
  <c r="M286" i="60"/>
  <c r="N286" i="60"/>
  <c r="O285" i="60"/>
  <c r="M285" i="60"/>
  <c r="N285" i="60"/>
  <c r="O284" i="60"/>
  <c r="M284" i="60"/>
  <c r="N284" i="60"/>
  <c r="O283" i="60"/>
  <c r="M283" i="60"/>
  <c r="N283" i="60"/>
  <c r="O282" i="60"/>
  <c r="M282" i="60"/>
  <c r="N282" i="60"/>
  <c r="O281" i="60"/>
  <c r="M281" i="60"/>
  <c r="N281" i="60"/>
  <c r="O280" i="60"/>
  <c r="M280" i="60"/>
  <c r="N280" i="60"/>
  <c r="O279" i="60"/>
  <c r="M279" i="60"/>
  <c r="N279" i="60"/>
  <c r="O278" i="60"/>
  <c r="M278" i="60"/>
  <c r="N278" i="60"/>
  <c r="O277" i="60"/>
  <c r="M277" i="60"/>
  <c r="N277" i="60"/>
  <c r="O276" i="60"/>
  <c r="M276" i="60"/>
  <c r="N276" i="60"/>
  <c r="O275" i="60"/>
  <c r="M275" i="60"/>
  <c r="N275" i="60"/>
  <c r="O274" i="60"/>
  <c r="M274" i="60"/>
  <c r="N274" i="60"/>
  <c r="O273" i="60"/>
  <c r="M273" i="60"/>
  <c r="N273" i="60"/>
  <c r="O272" i="60"/>
  <c r="M272" i="60"/>
  <c r="N272" i="60"/>
  <c r="O271" i="60"/>
  <c r="M271" i="60"/>
  <c r="N271" i="60"/>
  <c r="O270" i="60"/>
  <c r="M270" i="60"/>
  <c r="N270" i="60"/>
  <c r="O269" i="60"/>
  <c r="M269" i="60"/>
  <c r="N269" i="60"/>
  <c r="O268" i="60"/>
  <c r="M268" i="60"/>
  <c r="N268" i="60"/>
  <c r="O267" i="60"/>
  <c r="M267" i="60"/>
  <c r="N267" i="60"/>
  <c r="O266" i="60"/>
  <c r="M266" i="60"/>
  <c r="N266" i="60"/>
  <c r="O265" i="60"/>
  <c r="M265" i="60"/>
  <c r="N265" i="60"/>
  <c r="O264" i="60"/>
  <c r="M264" i="60"/>
  <c r="N264" i="60"/>
  <c r="O263" i="60"/>
  <c r="M263" i="60"/>
  <c r="N263" i="60"/>
  <c r="O262" i="60"/>
  <c r="M262" i="60"/>
  <c r="N262" i="60"/>
  <c r="O261" i="60"/>
  <c r="M261" i="60"/>
  <c r="N261" i="60"/>
  <c r="O260" i="60"/>
  <c r="M260" i="60"/>
  <c r="N260" i="60"/>
  <c r="O259" i="60"/>
  <c r="M259" i="60"/>
  <c r="N259" i="60"/>
  <c r="O258" i="60"/>
  <c r="M258" i="60"/>
  <c r="N258" i="60"/>
  <c r="O257" i="60"/>
  <c r="M257" i="60"/>
  <c r="N257" i="60"/>
  <c r="O256" i="60"/>
  <c r="M256" i="60"/>
  <c r="N256" i="60"/>
  <c r="O255" i="60"/>
  <c r="M255" i="60"/>
  <c r="N255" i="60"/>
  <c r="O254" i="60"/>
  <c r="M254" i="60"/>
  <c r="N254" i="60"/>
  <c r="O253" i="60"/>
  <c r="M253" i="60"/>
  <c r="N253" i="60"/>
  <c r="O252" i="60"/>
  <c r="M252" i="60"/>
  <c r="N252" i="60"/>
  <c r="O251" i="60"/>
  <c r="M251" i="60"/>
  <c r="N251" i="60"/>
  <c r="O250" i="60"/>
  <c r="M250" i="60"/>
  <c r="N250" i="60"/>
  <c r="O249" i="60"/>
  <c r="M249" i="60"/>
  <c r="N249" i="60"/>
  <c r="O248" i="60"/>
  <c r="M248" i="60"/>
  <c r="N248" i="60"/>
  <c r="O247" i="60"/>
  <c r="M247" i="60"/>
  <c r="N247" i="60"/>
  <c r="O246" i="60"/>
  <c r="M246" i="60"/>
  <c r="N246" i="60"/>
  <c r="O245" i="60"/>
  <c r="M245" i="60"/>
  <c r="N245" i="60"/>
  <c r="O244" i="60"/>
  <c r="M244" i="60"/>
  <c r="N244" i="60"/>
  <c r="O243" i="60"/>
  <c r="M243" i="60"/>
  <c r="N243" i="60"/>
  <c r="O242" i="60"/>
  <c r="M242" i="60"/>
  <c r="N242" i="60"/>
  <c r="O241" i="60"/>
  <c r="M241" i="60"/>
  <c r="N241" i="60"/>
  <c r="O240" i="60"/>
  <c r="M240" i="60"/>
  <c r="N240" i="60"/>
  <c r="O239" i="60"/>
  <c r="M239" i="60"/>
  <c r="N239" i="60"/>
  <c r="O238" i="60"/>
  <c r="M238" i="60"/>
  <c r="N238" i="60"/>
  <c r="O237" i="60"/>
  <c r="M237" i="60"/>
  <c r="N237" i="60"/>
  <c r="O236" i="60"/>
  <c r="M236" i="60"/>
  <c r="N236" i="60"/>
  <c r="O235" i="60"/>
  <c r="M235" i="60"/>
  <c r="N235" i="60"/>
  <c r="O234" i="60"/>
  <c r="M234" i="60"/>
  <c r="N234" i="60"/>
  <c r="O233" i="60"/>
  <c r="M233" i="60"/>
  <c r="N233" i="60"/>
  <c r="O232" i="60"/>
  <c r="M232" i="60"/>
  <c r="N232" i="60"/>
  <c r="O231" i="60"/>
  <c r="M231" i="60"/>
  <c r="N231" i="60"/>
  <c r="O230" i="60"/>
  <c r="M230" i="60"/>
  <c r="N230" i="60"/>
  <c r="O229" i="60"/>
  <c r="M229" i="60"/>
  <c r="N229" i="60"/>
  <c r="O228" i="60"/>
  <c r="M228" i="60"/>
  <c r="N228" i="60"/>
  <c r="O227" i="60"/>
  <c r="M227" i="60"/>
  <c r="N227" i="60"/>
  <c r="O226" i="60"/>
  <c r="M226" i="60"/>
  <c r="N226" i="60"/>
  <c r="O225" i="60"/>
  <c r="M225" i="60"/>
  <c r="N225" i="60"/>
  <c r="O224" i="60"/>
  <c r="M224" i="60"/>
  <c r="N224" i="60"/>
  <c r="O223" i="60"/>
  <c r="M223" i="60"/>
  <c r="N223" i="60"/>
  <c r="O222" i="60"/>
  <c r="M222" i="60"/>
  <c r="N222" i="60"/>
  <c r="O221" i="60"/>
  <c r="M221" i="60"/>
  <c r="N221" i="60"/>
  <c r="O220" i="60"/>
  <c r="M220" i="60"/>
  <c r="N220" i="60"/>
  <c r="O219" i="60"/>
  <c r="M219" i="60"/>
  <c r="N219" i="60"/>
  <c r="O218" i="60"/>
  <c r="M218" i="60"/>
  <c r="N218" i="60"/>
  <c r="O217" i="60"/>
  <c r="M217" i="60"/>
  <c r="N217" i="60"/>
  <c r="O216" i="60"/>
  <c r="M216" i="60"/>
  <c r="N216" i="60"/>
  <c r="O215" i="60"/>
  <c r="M215" i="60"/>
  <c r="N215" i="60"/>
  <c r="O214" i="60"/>
  <c r="M214" i="60"/>
  <c r="N214" i="60"/>
  <c r="O213" i="60"/>
  <c r="M213" i="60"/>
  <c r="N213" i="60"/>
  <c r="O212" i="60"/>
  <c r="M212" i="60"/>
  <c r="N212" i="60"/>
  <c r="O211" i="60"/>
  <c r="M211" i="60"/>
  <c r="N211" i="60"/>
  <c r="O210" i="60"/>
  <c r="M210" i="60"/>
  <c r="N210" i="60"/>
  <c r="O209" i="60"/>
  <c r="M209" i="60"/>
  <c r="N209" i="60"/>
  <c r="O208" i="60"/>
  <c r="M208" i="60"/>
  <c r="N208" i="60"/>
  <c r="O207" i="60"/>
  <c r="M207" i="60"/>
  <c r="N207" i="60"/>
  <c r="O206" i="60"/>
  <c r="M206" i="60"/>
  <c r="N206" i="60"/>
  <c r="O205" i="60"/>
  <c r="M205" i="60"/>
  <c r="N205" i="60"/>
  <c r="O204" i="60"/>
  <c r="M204" i="60"/>
  <c r="N204" i="60"/>
  <c r="O203" i="60"/>
  <c r="M203" i="60"/>
  <c r="N203" i="60"/>
  <c r="O202" i="60"/>
  <c r="M202" i="60"/>
  <c r="N202" i="60"/>
  <c r="O201" i="60"/>
  <c r="M201" i="60"/>
  <c r="N201" i="60"/>
  <c r="O200" i="60"/>
  <c r="M200" i="60"/>
  <c r="N200" i="60"/>
  <c r="O199" i="60"/>
  <c r="M199" i="60"/>
  <c r="N199" i="60"/>
  <c r="O198" i="60"/>
  <c r="M198" i="60"/>
  <c r="N198" i="60"/>
  <c r="O197" i="60"/>
  <c r="M197" i="60"/>
  <c r="N197" i="60"/>
  <c r="O196" i="60"/>
  <c r="M196" i="60"/>
  <c r="N196" i="60"/>
  <c r="O195" i="60"/>
  <c r="M195" i="60"/>
  <c r="N195" i="60"/>
  <c r="O194" i="60"/>
  <c r="M194" i="60"/>
  <c r="N194" i="60"/>
  <c r="O193" i="60"/>
  <c r="M193" i="60"/>
  <c r="N193" i="60"/>
  <c r="O192" i="60"/>
  <c r="M192" i="60"/>
  <c r="N192" i="60"/>
  <c r="O191" i="60"/>
  <c r="M191" i="60"/>
  <c r="N191" i="60"/>
  <c r="O190" i="60"/>
  <c r="M190" i="60"/>
  <c r="N190" i="60"/>
  <c r="O189" i="60"/>
  <c r="M189" i="60"/>
  <c r="N189" i="60"/>
  <c r="O188" i="60"/>
  <c r="M188" i="60"/>
  <c r="N188" i="60"/>
  <c r="O187" i="60"/>
  <c r="M187" i="60"/>
  <c r="N187" i="60"/>
  <c r="O186" i="60"/>
  <c r="M186" i="60"/>
  <c r="N186" i="60"/>
  <c r="O185" i="60"/>
  <c r="M185" i="60"/>
  <c r="N185" i="60"/>
  <c r="O184" i="60"/>
  <c r="M184" i="60"/>
  <c r="N184" i="60"/>
  <c r="O183" i="60"/>
  <c r="M183" i="60"/>
  <c r="N183" i="60"/>
  <c r="O182" i="60"/>
  <c r="M182" i="60"/>
  <c r="N182" i="60"/>
  <c r="O181" i="60"/>
  <c r="M181" i="60"/>
  <c r="N181" i="60"/>
  <c r="O180" i="60"/>
  <c r="M180" i="60"/>
  <c r="N180" i="60"/>
  <c r="O179" i="60"/>
  <c r="M179" i="60"/>
  <c r="N179" i="60"/>
  <c r="O178" i="60"/>
  <c r="M178" i="60"/>
  <c r="N178" i="60"/>
  <c r="O177" i="60"/>
  <c r="M177" i="60"/>
  <c r="N177" i="60"/>
  <c r="O176" i="60"/>
  <c r="M176" i="60"/>
  <c r="N176" i="60"/>
  <c r="O175" i="60"/>
  <c r="M175" i="60"/>
  <c r="N175" i="60"/>
  <c r="O174" i="60"/>
  <c r="M174" i="60"/>
  <c r="N174" i="60"/>
  <c r="O173" i="60"/>
  <c r="M173" i="60"/>
  <c r="N173" i="60"/>
  <c r="O172" i="60"/>
  <c r="M172" i="60"/>
  <c r="N172" i="60"/>
  <c r="O171" i="60"/>
  <c r="M171" i="60"/>
  <c r="N171" i="60"/>
  <c r="O170" i="60"/>
  <c r="M170" i="60"/>
  <c r="N170" i="60"/>
  <c r="O169" i="60"/>
  <c r="M169" i="60"/>
  <c r="N169" i="60"/>
  <c r="O168" i="60"/>
  <c r="M168" i="60"/>
  <c r="N168" i="60"/>
  <c r="O167" i="60"/>
  <c r="M167" i="60"/>
  <c r="N167" i="60"/>
  <c r="O166" i="60"/>
  <c r="M166" i="60"/>
  <c r="N166" i="60"/>
  <c r="O165" i="60"/>
  <c r="M165" i="60"/>
  <c r="N165" i="60"/>
  <c r="O164" i="60"/>
  <c r="M164" i="60"/>
  <c r="N164" i="60"/>
  <c r="O163" i="60"/>
  <c r="M163" i="60"/>
  <c r="N163" i="60"/>
  <c r="O162" i="60"/>
  <c r="M162" i="60"/>
  <c r="N162" i="60"/>
  <c r="O161" i="60"/>
  <c r="M161" i="60"/>
  <c r="N161" i="60"/>
  <c r="O160" i="60"/>
  <c r="M160" i="60"/>
  <c r="N160" i="60"/>
  <c r="O159" i="60"/>
  <c r="M159" i="60"/>
  <c r="N159" i="60"/>
  <c r="O158" i="60"/>
  <c r="M158" i="60"/>
  <c r="N158" i="60"/>
  <c r="O157" i="60"/>
  <c r="M157" i="60"/>
  <c r="N157" i="60"/>
  <c r="O156" i="60"/>
  <c r="M156" i="60"/>
  <c r="N156" i="60"/>
  <c r="O155" i="60"/>
  <c r="M155" i="60"/>
  <c r="N155" i="60"/>
  <c r="O154" i="60"/>
  <c r="M154" i="60"/>
  <c r="N154" i="60"/>
  <c r="O153" i="60"/>
  <c r="M153" i="60"/>
  <c r="N153" i="60"/>
  <c r="O152" i="60"/>
  <c r="M152" i="60"/>
  <c r="N152" i="60"/>
  <c r="O151" i="60"/>
  <c r="M151" i="60"/>
  <c r="N151" i="60"/>
  <c r="O150" i="60"/>
  <c r="M150" i="60"/>
  <c r="N150" i="60"/>
  <c r="O149" i="60"/>
  <c r="M149" i="60"/>
  <c r="N149" i="60"/>
  <c r="O148" i="60"/>
  <c r="M148" i="60"/>
  <c r="N148" i="60"/>
  <c r="O147" i="60"/>
  <c r="M147" i="60"/>
  <c r="N147" i="60"/>
  <c r="O146" i="60"/>
  <c r="M146" i="60"/>
  <c r="N146" i="60"/>
  <c r="O145" i="60"/>
  <c r="M145" i="60"/>
  <c r="N145" i="60"/>
  <c r="O144" i="60"/>
  <c r="M144" i="60"/>
  <c r="N144" i="60"/>
  <c r="O143" i="60"/>
  <c r="M143" i="60"/>
  <c r="N143" i="60"/>
  <c r="O142" i="60"/>
  <c r="M142" i="60"/>
  <c r="N142" i="60"/>
  <c r="O141" i="60"/>
  <c r="M141" i="60"/>
  <c r="N141" i="60"/>
  <c r="O140" i="60"/>
  <c r="M140" i="60"/>
  <c r="N140" i="60"/>
  <c r="O139" i="60"/>
  <c r="M139" i="60"/>
  <c r="N139" i="60"/>
  <c r="O138" i="60"/>
  <c r="M138" i="60"/>
  <c r="N138" i="60"/>
  <c r="O137" i="60"/>
  <c r="M137" i="60"/>
  <c r="N137" i="60"/>
  <c r="O136" i="60"/>
  <c r="M136" i="60"/>
  <c r="N136" i="60"/>
  <c r="O135" i="60"/>
  <c r="M135" i="60"/>
  <c r="N135" i="60"/>
  <c r="O134" i="60"/>
  <c r="M134" i="60"/>
  <c r="N134" i="60"/>
  <c r="O133" i="60"/>
  <c r="M133" i="60"/>
  <c r="N133" i="60"/>
  <c r="O132" i="60"/>
  <c r="M132" i="60"/>
  <c r="N132" i="60"/>
  <c r="O131" i="60"/>
  <c r="M131" i="60"/>
  <c r="N131" i="60"/>
  <c r="O130" i="60"/>
  <c r="M130" i="60"/>
  <c r="N130" i="60"/>
  <c r="O129" i="60"/>
  <c r="M129" i="60"/>
  <c r="N129" i="60"/>
  <c r="O128" i="60"/>
  <c r="M128" i="60"/>
  <c r="N128" i="60"/>
  <c r="O127" i="60"/>
  <c r="M127" i="60"/>
  <c r="N127" i="60"/>
  <c r="O126" i="60"/>
  <c r="M126" i="60"/>
  <c r="N126" i="60"/>
  <c r="O125" i="60"/>
  <c r="M125" i="60"/>
  <c r="N125" i="60"/>
  <c r="O124" i="60"/>
  <c r="M124" i="60"/>
  <c r="N124" i="60"/>
  <c r="O123" i="60"/>
  <c r="M123" i="60"/>
  <c r="N123" i="60"/>
  <c r="O122" i="60"/>
  <c r="M122" i="60"/>
  <c r="N122" i="60"/>
  <c r="O121" i="60"/>
  <c r="M121" i="60"/>
  <c r="N121" i="60"/>
  <c r="O120" i="60"/>
  <c r="M120" i="60"/>
  <c r="N120" i="60"/>
  <c r="O119" i="60"/>
  <c r="M119" i="60"/>
  <c r="N119" i="60"/>
  <c r="O118" i="60"/>
  <c r="M118" i="60"/>
  <c r="N118" i="60"/>
  <c r="O117" i="60"/>
  <c r="M117" i="60"/>
  <c r="N117" i="60"/>
  <c r="O116" i="60"/>
  <c r="M116" i="60"/>
  <c r="N116" i="60"/>
  <c r="O115" i="60"/>
  <c r="M115" i="60"/>
  <c r="N115" i="60"/>
  <c r="O114" i="60"/>
  <c r="M114" i="60"/>
  <c r="N114" i="60"/>
  <c r="O113" i="60"/>
  <c r="M113" i="60"/>
  <c r="N113" i="60"/>
  <c r="O112" i="60"/>
  <c r="M112" i="60"/>
  <c r="N112" i="60"/>
  <c r="O111" i="60"/>
  <c r="M111" i="60"/>
  <c r="N111" i="60"/>
  <c r="O110" i="60"/>
  <c r="M110" i="60"/>
  <c r="N110" i="60"/>
  <c r="O109" i="60"/>
  <c r="M109" i="60"/>
  <c r="N109" i="60"/>
  <c r="O108" i="60"/>
  <c r="M108" i="60"/>
  <c r="N108" i="60"/>
  <c r="O107" i="60"/>
  <c r="M107" i="60"/>
  <c r="N107" i="60"/>
  <c r="O106" i="60"/>
  <c r="M106" i="60"/>
  <c r="N106" i="60"/>
  <c r="O105" i="60"/>
  <c r="M105" i="60"/>
  <c r="N105" i="60"/>
  <c r="O104" i="60"/>
  <c r="M104" i="60"/>
  <c r="N104" i="60"/>
  <c r="O103" i="60"/>
  <c r="M103" i="60"/>
  <c r="N103" i="60"/>
  <c r="O102" i="60"/>
  <c r="M102" i="60"/>
  <c r="N102" i="60"/>
  <c r="O101" i="60"/>
  <c r="M101" i="60"/>
  <c r="N101" i="60"/>
  <c r="O100" i="60"/>
  <c r="M100" i="60"/>
  <c r="N100" i="60"/>
  <c r="O99" i="60"/>
  <c r="M99" i="60"/>
  <c r="N99" i="60"/>
  <c r="O98" i="60"/>
  <c r="M98" i="60"/>
  <c r="N98" i="60"/>
  <c r="O97" i="60"/>
  <c r="M97" i="60"/>
  <c r="N97" i="60"/>
  <c r="O96" i="60"/>
  <c r="M96" i="60"/>
  <c r="N96" i="60"/>
  <c r="O95" i="60"/>
  <c r="M95" i="60"/>
  <c r="N95" i="60"/>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c r="H19" i="56"/>
  <c r="H18" i="56"/>
  <c r="H17" i="56"/>
  <c r="H16" i="56"/>
  <c r="H15" i="56"/>
  <c r="H14" i="56"/>
  <c r="I14" i="56"/>
  <c r="H13" i="56"/>
  <c r="L27" i="58"/>
  <c r="L24" i="58"/>
  <c r="L25" i="58"/>
  <c r="J24" i="58"/>
  <c r="H24" i="58"/>
  <c r="H23" i="58"/>
  <c r="F24" i="58"/>
  <c r="F23" i="58"/>
  <c r="D27" i="58"/>
  <c r="D26" i="58"/>
  <c r="D24" i="58"/>
  <c r="D23" i="58"/>
  <c r="P9" i="56"/>
  <c r="P8" i="56"/>
  <c r="C23" i="58"/>
  <c r="P7" i="56"/>
  <c r="I349" i="56"/>
  <c r="H350" i="56"/>
  <c r="E349" i="56"/>
  <c r="I346" i="56"/>
  <c r="I350" i="56" a="1"/>
  <c r="I350" i="56"/>
  <c r="D350" i="56"/>
  <c r="G43" i="56"/>
  <c r="D43" i="56"/>
  <c r="R9" i="56"/>
  <c r="R8" i="56"/>
  <c r="R7" i="56"/>
  <c r="G295" i="56"/>
  <c r="I118" i="56"/>
  <c r="I121" i="56"/>
  <c r="I68" i="56"/>
  <c r="I65" i="56"/>
  <c r="I11" i="56"/>
  <c r="H296" i="56"/>
  <c r="I296" i="56"/>
  <c r="H292" i="56"/>
  <c r="I292" i="56"/>
  <c r="BD29" i="53"/>
  <c r="Z77" i="22"/>
  <c r="H294" i="56"/>
  <c r="I294" i="56"/>
  <c r="G17" i="56"/>
  <c r="G12" i="56"/>
  <c r="G13" i="56"/>
  <c r="G293" i="56"/>
  <c r="I374" i="56" a="1"/>
  <c r="I374" i="56"/>
  <c r="D374" i="56"/>
  <c r="H171" i="56"/>
  <c r="I171" i="56"/>
  <c r="G14" i="56"/>
  <c r="I418" i="56"/>
  <c r="I419" i="56"/>
  <c r="I17" i="56"/>
  <c r="H173" i="56"/>
  <c r="I173" i="56"/>
  <c r="H175" i="56"/>
  <c r="I175" i="56"/>
  <c r="H291" i="56"/>
  <c r="I291" i="56"/>
  <c r="H297" i="56"/>
  <c r="I297" i="56"/>
  <c r="H293" i="56"/>
  <c r="I293" i="56"/>
  <c r="H295" i="56"/>
  <c r="I295" i="56"/>
  <c r="H176" i="56"/>
  <c r="I176" i="56"/>
  <c r="I398" i="56" a="1"/>
  <c r="I398" i="56"/>
  <c r="D398" i="56"/>
  <c r="H398" i="56"/>
  <c r="C48" i="58"/>
  <c r="I48" i="60"/>
  <c r="I15" i="56"/>
  <c r="I16" i="56"/>
  <c r="I70" i="56"/>
  <c r="I71" i="56"/>
  <c r="H224" i="56"/>
  <c r="D224" i="56"/>
  <c r="I123" i="56"/>
  <c r="I124" i="56"/>
  <c r="H200" i="56"/>
  <c r="D200" i="56"/>
  <c r="I13" i="56"/>
  <c r="G18" i="56"/>
  <c r="G19" i="56"/>
  <c r="G16" i="56"/>
  <c r="H247" i="56"/>
  <c r="D247" i="56"/>
  <c r="E246" i="56" s="1"/>
  <c r="I122" i="56"/>
  <c r="I120" i="56"/>
  <c r="I69" i="56"/>
  <c r="I67" i="56"/>
  <c r="I466" i="56"/>
  <c r="H96" i="56" a="1"/>
  <c r="H96" i="56"/>
  <c r="H150" i="56" a="1"/>
  <c r="H150" i="56"/>
  <c r="I116" i="56"/>
  <c r="G126" i="56"/>
  <c r="G122" i="56"/>
  <c r="G121" i="56"/>
  <c r="G123" i="56"/>
  <c r="G118" i="56"/>
  <c r="G125" i="56"/>
  <c r="I63" i="56"/>
  <c r="G73" i="56"/>
  <c r="G69" i="56"/>
  <c r="G65" i="56"/>
  <c r="G72" i="56"/>
  <c r="G68" i="56"/>
  <c r="G70" i="56"/>
  <c r="G11" i="56"/>
  <c r="G15" i="56"/>
  <c r="H20" i="56"/>
  <c r="H48" i="60"/>
  <c r="D48" i="60"/>
  <c r="C48" i="60"/>
  <c r="H446" i="56"/>
  <c r="D446" i="56"/>
  <c r="H422" i="56"/>
  <c r="H374" i="56"/>
  <c r="H271" i="56"/>
  <c r="D271" i="56"/>
  <c r="F39" i="22"/>
  <c r="H322" i="56"/>
  <c r="D322" i="56"/>
  <c r="H127" i="56"/>
  <c r="H74" i="56"/>
  <c r="L48" i="60"/>
  <c r="K48" i="60"/>
  <c r="K48" i="58"/>
  <c r="I19" i="56"/>
  <c r="I18" i="56"/>
  <c r="I9" i="56"/>
  <c r="E396" i="56"/>
  <c r="E395" i="56"/>
  <c r="E397" i="56"/>
  <c r="E394" i="56"/>
  <c r="E369" i="56"/>
  <c r="E370" i="56"/>
  <c r="K369" i="56"/>
  <c r="K371" i="56"/>
  <c r="K372" i="56"/>
  <c r="K373" i="56"/>
  <c r="E373" i="56"/>
  <c r="K370" i="56"/>
  <c r="E371" i="56"/>
  <c r="E372" i="56"/>
  <c r="E347" i="56"/>
  <c r="I422" i="56" a="1"/>
  <c r="I422" i="56"/>
  <c r="D422" i="56"/>
  <c r="E39" i="56"/>
  <c r="E42" i="56"/>
  <c r="E40" i="56"/>
  <c r="E41" i="56"/>
  <c r="G300" i="56"/>
  <c r="BD9" i="53"/>
  <c r="R51" i="53"/>
  <c r="R50" i="53"/>
  <c r="R52" i="53"/>
  <c r="D150" i="56"/>
  <c r="D96" i="56"/>
  <c r="E92" i="56"/>
  <c r="BD8" i="53"/>
  <c r="A99" i="27"/>
  <c r="E348" i="56"/>
  <c r="E346" i="56"/>
  <c r="K77" i="22"/>
  <c r="I300" i="56" a="1"/>
  <c r="I300" i="56"/>
  <c r="E270" i="56"/>
  <c r="E269" i="56"/>
  <c r="E267" i="56"/>
  <c r="E268" i="56"/>
  <c r="E223" i="56"/>
  <c r="E222" i="56"/>
  <c r="E221" i="56"/>
  <c r="E220" i="56"/>
  <c r="E199" i="56"/>
  <c r="E198" i="56"/>
  <c r="E197" i="56"/>
  <c r="E321" i="56"/>
  <c r="E320" i="56"/>
  <c r="E445" i="56"/>
  <c r="E444" i="56"/>
  <c r="E443" i="56"/>
  <c r="E442" i="56"/>
  <c r="I177" i="56" a="1"/>
  <c r="I177" i="56"/>
  <c r="D177" i="56"/>
  <c r="H300" i="56" a="1"/>
  <c r="H300" i="56"/>
  <c r="H177" i="56"/>
  <c r="A49" i="60"/>
  <c r="G127" i="56"/>
  <c r="G74" i="56"/>
  <c r="I127" i="56" a="1"/>
  <c r="I127" i="56"/>
  <c r="I74" i="56" a="1"/>
  <c r="I74" i="56"/>
  <c r="A48" i="60"/>
  <c r="F43" i="22"/>
  <c r="AD108" i="30"/>
  <c r="G20" i="56"/>
  <c r="F75" i="22"/>
  <c r="F62" i="22"/>
  <c r="F61" i="22"/>
  <c r="F26" i="22"/>
  <c r="AD107" i="30" s="1"/>
  <c r="AM107" i="30" s="1"/>
  <c r="AN107" i="30" s="1"/>
  <c r="F25" i="22"/>
  <c r="F24" i="22"/>
  <c r="M15" i="22"/>
  <c r="D48" i="58"/>
  <c r="F48" i="58"/>
  <c r="G48" i="58"/>
  <c r="H48" i="58"/>
  <c r="I48" i="58"/>
  <c r="J48" i="58"/>
  <c r="L43" i="58"/>
  <c r="E420" i="56"/>
  <c r="E421" i="56"/>
  <c r="E417" i="56"/>
  <c r="E418" i="56"/>
  <c r="E419" i="56"/>
  <c r="K419" i="56"/>
  <c r="K418" i="56"/>
  <c r="K420" i="56"/>
  <c r="K421" i="56"/>
  <c r="K417" i="56"/>
  <c r="D127" i="56"/>
  <c r="E116" i="56"/>
  <c r="D74" i="56"/>
  <c r="E63" i="56"/>
  <c r="E147" i="56"/>
  <c r="E149" i="56"/>
  <c r="E148" i="56"/>
  <c r="E146" i="56"/>
  <c r="M16" i="22"/>
  <c r="E94" i="56"/>
  <c r="E93" i="56"/>
  <c r="E95" i="56"/>
  <c r="D300" i="56"/>
  <c r="E294" i="56"/>
  <c r="A91" i="27"/>
  <c r="E175" i="56"/>
  <c r="E171" i="56"/>
  <c r="E174" i="56"/>
  <c r="E170" i="56"/>
  <c r="E173" i="56"/>
  <c r="E176" i="56"/>
  <c r="E172" i="56"/>
  <c r="F68" i="22"/>
  <c r="F66" i="22"/>
  <c r="I20" i="56" a="1"/>
  <c r="I20" i="56"/>
  <c r="M17" i="22"/>
  <c r="D20" i="56"/>
  <c r="E9" i="56"/>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c r="AM109" i="30"/>
  <c r="F16" i="22"/>
  <c r="F17" i="22"/>
  <c r="G18" i="77"/>
  <c r="H465" i="56"/>
  <c r="F76" i="22"/>
  <c r="AE116" i="30"/>
  <c r="B18" i="77"/>
  <c r="Y26" i="22"/>
  <c r="E15" i="56"/>
  <c r="E17" i="56"/>
  <c r="E13" i="56"/>
  <c r="E18" i="56"/>
  <c r="E19" i="56"/>
  <c r="E11" i="56"/>
  <c r="E12" i="56"/>
  <c r="E16" i="56"/>
  <c r="E14" i="56"/>
  <c r="AD116" i="30"/>
  <c r="AM116" i="30"/>
  <c r="F15" i="22"/>
  <c r="I465" i="56"/>
  <c r="I469" i="56"/>
  <c r="D469" i="56"/>
  <c r="H469" i="56"/>
  <c r="E468" i="56"/>
  <c r="E467" i="56"/>
  <c r="E466" i="56"/>
  <c r="E465" i="56"/>
  <c r="F77" i="22"/>
  <c r="AD117" i="30"/>
  <c r="AM117" i="30"/>
  <c r="A48" i="58"/>
  <c r="A49" i="58"/>
  <c r="B2" i="27"/>
  <c r="O2" i="27"/>
  <c r="K13" i="27"/>
  <c r="B3" i="27"/>
  <c r="C3" i="27"/>
  <c r="B4" i="27"/>
  <c r="C4" i="27"/>
  <c r="D4" i="27"/>
  <c r="N4" i="27"/>
  <c r="F5" i="27"/>
  <c r="D2" i="27"/>
  <c r="D7" i="27"/>
  <c r="E8" i="27"/>
  <c r="C11" i="27"/>
  <c r="D9" i="27"/>
  <c r="H16" i="27"/>
  <c r="B17" i="27"/>
  <c r="D17" i="27"/>
  <c r="B18" i="27"/>
  <c r="C18" i="27"/>
  <c r="B19" i="27"/>
  <c r="C19" i="27"/>
  <c r="D19" i="27"/>
  <c r="D22" i="27"/>
  <c r="E23" i="27"/>
  <c r="C26" i="27"/>
  <c r="D24" i="27"/>
  <c r="A82" i="27"/>
  <c r="A84" i="27"/>
  <c r="A86" i="27"/>
  <c r="G5" i="32"/>
  <c r="I55" i="2"/>
  <c r="E4" i="42"/>
  <c r="AD99" i="30"/>
  <c r="AM99" i="30"/>
  <c r="AD100" i="30"/>
  <c r="AM100" i="30"/>
  <c r="AD101" i="30"/>
  <c r="AM101" i="30"/>
  <c r="AD102" i="30"/>
  <c r="AM102" i="30"/>
  <c r="AD103" i="30"/>
  <c r="AM103" i="30"/>
  <c r="AD105" i="30"/>
  <c r="AM105" i="30"/>
  <c r="AD106" i="30"/>
  <c r="AM106" i="30"/>
  <c r="AL107" i="30"/>
  <c r="AM108" i="30"/>
  <c r="AL108" i="30"/>
  <c r="AL110" i="30"/>
  <c r="AD111" i="30"/>
  <c r="AM111" i="30"/>
  <c r="AL111" i="30"/>
  <c r="AD112" i="30"/>
  <c r="AM112" i="30"/>
  <c r="AL112" i="30"/>
  <c r="AL113" i="30"/>
  <c r="AD114" i="30"/>
  <c r="AM114" i="30"/>
  <c r="AL114" i="30"/>
  <c r="AL116" i="30"/>
  <c r="AL117" i="30"/>
  <c r="AM121" i="30"/>
  <c r="F6" i="16"/>
  <c r="G12" i="16"/>
  <c r="F13" i="16"/>
  <c r="G14" i="16"/>
  <c r="G16" i="16"/>
  <c r="AG3" i="53"/>
  <c r="BD28" i="53"/>
  <c r="C80" i="27"/>
  <c r="X15" i="22"/>
  <c r="X16" i="22"/>
  <c r="X17" i="22"/>
  <c r="Y19" i="22"/>
  <c r="S43" i="22"/>
  <c r="J61" i="22"/>
  <c r="H63" i="22"/>
  <c r="J63" i="22"/>
  <c r="W65" i="22"/>
  <c r="J66" i="22"/>
  <c r="W66" i="22"/>
  <c r="AD113" i="30"/>
  <c r="AM113" i="30"/>
  <c r="W67" i="22"/>
  <c r="BE18" i="53" s="1"/>
  <c r="J68" i="22"/>
  <c r="Z32" i="53"/>
  <c r="W70" i="22"/>
  <c r="AX32" i="53"/>
  <c r="J77" i="22"/>
  <c r="C79" i="22"/>
  <c r="A90" i="27"/>
  <c r="AN117" i="30"/>
  <c r="AN113" i="30"/>
  <c r="AN111" i="30"/>
  <c r="AN108" i="30"/>
  <c r="N3" i="27"/>
  <c r="H13" i="16"/>
  <c r="W79" i="22"/>
  <c r="AN112" i="30"/>
  <c r="AN114" i="30"/>
  <c r="AL105" i="30"/>
  <c r="AN105" i="30"/>
  <c r="AN116" i="30"/>
  <c r="AD98" i="30"/>
  <c r="AM98" i="30"/>
  <c r="AG105" i="30"/>
  <c r="AH105" i="30" s="1"/>
  <c r="F23" i="22"/>
  <c r="AD104" i="30"/>
  <c r="AM104" i="30"/>
  <c r="AD110" i="30" l="1"/>
  <c r="G20" i="16"/>
  <c r="I51" i="53"/>
  <c r="E245" i="56"/>
  <c r="E244" i="56"/>
  <c r="Y51" i="22"/>
  <c r="BE19" i="53"/>
  <c r="BF19" i="53" s="1"/>
  <c r="AK43" i="53"/>
  <c r="AS43" i="53" s="1"/>
  <c r="BE20" i="53"/>
  <c r="C95" i="27"/>
  <c r="C102" i="27" s="1"/>
  <c r="X51" i="22"/>
  <c r="AI105" i="30"/>
  <c r="C288" i="56"/>
  <c r="AM110" i="30"/>
  <c r="AN110" i="30" s="1"/>
  <c r="AL109" i="30"/>
  <c r="AN109" i="30" s="1"/>
  <c r="D96" i="27"/>
  <c r="E96" i="27" s="1"/>
  <c r="AL104" i="30"/>
  <c r="AN104" i="30" s="1"/>
  <c r="G18" i="16"/>
  <c r="Y24" i="22"/>
  <c r="AE106" i="30" s="1"/>
  <c r="N49" i="53"/>
  <c r="F17" i="16"/>
  <c r="G22" i="16"/>
  <c r="H46" i="22" a="1"/>
  <c r="H46" i="22" s="1"/>
  <c r="Y18" i="22"/>
  <c r="Y15" i="22" s="1"/>
  <c r="AE98" i="30" s="1"/>
  <c r="C20" i="16"/>
  <c r="AF18" i="22"/>
  <c r="H19" i="22" s="1"/>
  <c r="D21" i="16" s="1"/>
  <c r="Z16" i="22" l="1"/>
  <c r="AE101" i="30" s="1"/>
  <c r="AL101" i="30" s="1"/>
  <c r="AN101" i="30" s="1"/>
  <c r="AL106" i="30"/>
  <c r="AN106" i="30" s="1"/>
  <c r="F21" i="16"/>
  <c r="I49" i="53"/>
  <c r="AE119" i="30"/>
  <c r="AE120" i="30" s="1"/>
  <c r="Y17" i="22"/>
  <c r="AE102" i="30" s="1"/>
  <c r="AF102" i="30" s="1"/>
  <c r="AG102" i="30" s="1"/>
  <c r="Y16" i="22"/>
  <c r="AE100" i="30" s="1"/>
  <c r="Z17" i="22"/>
  <c r="AE103" i="30" s="1"/>
  <c r="AL103" i="30" s="1"/>
  <c r="AN103" i="30" s="1"/>
  <c r="Z15" i="22"/>
  <c r="AE99" i="30" s="1"/>
  <c r="AF99" i="30" s="1"/>
  <c r="AG99" i="30" s="1"/>
  <c r="C32" i="22"/>
  <c r="H35" i="22"/>
  <c r="K19" i="22"/>
  <c r="AL100" i="30"/>
  <c r="AN100" i="30" s="1"/>
  <c r="AF100" i="30"/>
  <c r="AG100" i="30" s="1"/>
  <c r="AL98" i="30"/>
  <c r="AN98" i="30" s="1"/>
  <c r="AF98" i="30"/>
  <c r="AG98" i="30" s="1"/>
  <c r="H51" i="22" l="1"/>
  <c r="H19" i="16" s="1"/>
  <c r="H57" i="22"/>
  <c r="AF101" i="30"/>
  <c r="AG101" i="30" s="1"/>
  <c r="AH101" i="30" s="1"/>
  <c r="AI101" i="30" s="1"/>
  <c r="AL99" i="30"/>
  <c r="AN99" i="30" s="1"/>
  <c r="AG103" i="30"/>
  <c r="AH103" i="30" s="1"/>
  <c r="AL102" i="30"/>
  <c r="AN102" i="30" s="1"/>
  <c r="AF103" i="30"/>
  <c r="AE118" i="30"/>
  <c r="AF112" i="30"/>
  <c r="AG112" i="30" s="1"/>
  <c r="AF110" i="30"/>
  <c r="AG110" i="30" s="1"/>
  <c r="AF105" i="30"/>
  <c r="AF113" i="30"/>
  <c r="AG113" i="30" s="1"/>
  <c r="AF111" i="30"/>
  <c r="AG111" i="30" s="1"/>
  <c r="AF108" i="30"/>
  <c r="AG108" i="30" s="1"/>
  <c r="AF117" i="30"/>
  <c r="AG117" i="30" s="1"/>
  <c r="AF107" i="30"/>
  <c r="AG107" i="30" s="1"/>
  <c r="AF114" i="30"/>
  <c r="AG114" i="30" s="1"/>
  <c r="AF116" i="30"/>
  <c r="AG116" i="30" s="1"/>
  <c r="AF104" i="30"/>
  <c r="AG104" i="30" s="1"/>
  <c r="AF109" i="30"/>
  <c r="AG109" i="30" s="1"/>
  <c r="AF106" i="30"/>
  <c r="AG106" i="30" s="1"/>
  <c r="C48" i="22"/>
  <c r="AH100" i="30"/>
  <c r="AI100" i="30" s="1"/>
  <c r="AH98" i="30"/>
  <c r="AI98" i="30" s="1"/>
  <c r="AH99" i="30"/>
  <c r="AI99" i="30" s="1"/>
  <c r="AH102" i="30"/>
  <c r="AI102" i="30" s="1"/>
  <c r="I50" i="53"/>
  <c r="I52" i="53" s="1"/>
  <c r="F27" i="16" l="1"/>
  <c r="N50" i="53"/>
  <c r="H53" i="22"/>
  <c r="E25" i="16" s="1"/>
  <c r="AN118" i="30"/>
  <c r="AI103" i="30"/>
  <c r="AH107" i="30"/>
  <c r="AI107" i="30" s="1"/>
  <c r="AH111" i="30"/>
  <c r="AI111" i="30"/>
  <c r="AH106" i="30"/>
  <c r="AI106" i="30" s="1"/>
  <c r="AH113" i="30"/>
  <c r="AI113" i="30" s="1"/>
  <c r="AH104" i="30"/>
  <c r="AI104" i="30" s="1"/>
  <c r="AH116" i="30"/>
  <c r="AI116" i="30" s="1"/>
  <c r="AH110" i="30"/>
  <c r="AI110" i="30" s="1"/>
  <c r="AH117" i="30"/>
  <c r="AI117" i="30"/>
  <c r="AF118" i="30"/>
  <c r="AH108" i="30"/>
  <c r="AI108" i="30"/>
  <c r="AH109" i="30"/>
  <c r="AI109" i="30" s="1"/>
  <c r="AG118" i="30"/>
  <c r="AH114" i="30"/>
  <c r="AI114" i="30" s="1"/>
  <c r="AH112" i="30"/>
  <c r="AI112" i="30" s="1"/>
  <c r="BD27" i="53" l="1"/>
  <c r="C86" i="22"/>
  <c r="W84" i="22"/>
  <c r="C4" i="53"/>
  <c r="BO2" i="53" s="1"/>
  <c r="AJ108" i="30" a="1"/>
  <c r="AJ108" i="30" s="1"/>
  <c r="AH118" i="30"/>
  <c r="AJ99" i="30" a="1"/>
  <c r="AJ99" i="30" s="1"/>
  <c r="AJ109" i="30" a="1"/>
  <c r="AJ109" i="30" s="1"/>
  <c r="AJ101" i="30" a="1"/>
  <c r="AJ101" i="30" s="1"/>
  <c r="AJ102" i="30" a="1"/>
  <c r="AJ102" i="30" s="1"/>
  <c r="AJ116" i="30" a="1"/>
  <c r="AJ116" i="30" s="1"/>
  <c r="AJ103" i="30" a="1"/>
  <c r="AJ103" i="30" s="1"/>
  <c r="AJ100" i="30" a="1"/>
  <c r="AJ100" i="30" s="1"/>
  <c r="AJ111" i="30" a="1"/>
  <c r="AJ111" i="30" s="1"/>
  <c r="AJ105" i="30" a="1"/>
  <c r="AJ105" i="30" s="1"/>
  <c r="AJ104" i="30" a="1"/>
  <c r="AJ104" i="30" s="1"/>
  <c r="AJ98" i="30" a="1"/>
  <c r="AJ98" i="30" s="1"/>
  <c r="AJ112" i="30" a="1"/>
  <c r="AJ112" i="30" s="1"/>
  <c r="AJ117" i="30" a="1"/>
  <c r="AJ117" i="30" s="1"/>
  <c r="AJ113" i="30" a="1"/>
  <c r="AJ113" i="30" s="1"/>
  <c r="AJ106" i="30" a="1"/>
  <c r="AJ106" i="30" s="1"/>
  <c r="AJ114" i="30" a="1"/>
  <c r="AJ114" i="30" s="1"/>
  <c r="AJ110" i="30" a="1"/>
  <c r="AJ110" i="30" s="1"/>
  <c r="AJ107" i="30" a="1"/>
  <c r="AJ107" i="30" s="1"/>
  <c r="C89" i="27" l="1"/>
  <c r="D89" i="27" s="1"/>
  <c r="E89" i="27" s="1"/>
  <c r="C92" i="27"/>
  <c r="D92" i="27" s="1"/>
  <c r="E92" i="27" s="1"/>
  <c r="C87" i="27"/>
  <c r="D87" i="27" s="1"/>
  <c r="E87" i="27" s="1"/>
  <c r="C93" i="27"/>
  <c r="D95" i="27"/>
  <c r="BZ69" i="53"/>
  <c r="BZ70" i="53" s="1"/>
  <c r="BZ71" i="53" s="1"/>
  <c r="BZ72" i="53" s="1"/>
  <c r="BZ55" i="53"/>
  <c r="BZ56" i="53" s="1"/>
  <c r="BZ57" i="53" s="1"/>
  <c r="BZ58" i="53" s="1"/>
  <c r="C81" i="27"/>
  <c r="D81" i="27" s="1"/>
  <c r="E81" i="27" s="1"/>
  <c r="C83" i="27"/>
  <c r="D83" i="27" s="1"/>
  <c r="E83" i="27" s="1"/>
  <c r="C82" i="27"/>
  <c r="D82" i="27" s="1"/>
  <c r="E82" i="27" s="1"/>
  <c r="C90" i="27"/>
  <c r="D91" i="27"/>
  <c r="C97" i="27"/>
  <c r="C91" i="27"/>
  <c r="C86" i="27"/>
  <c r="D86" i="27" s="1"/>
  <c r="E86" i="27" s="1"/>
  <c r="C85" i="27"/>
  <c r="D85" i="27" s="1"/>
  <c r="E85" i="27" s="1"/>
  <c r="C88" i="27"/>
  <c r="D88" i="27" s="1"/>
  <c r="E88" i="27" s="1"/>
  <c r="BS29" i="53"/>
  <c r="BS55" i="53"/>
  <c r="BS69" i="53"/>
  <c r="C99" i="27"/>
  <c r="BS62" i="53"/>
  <c r="C98" i="27"/>
  <c r="BS43" i="53"/>
  <c r="C84" i="27"/>
  <c r="D84" i="27" s="1"/>
  <c r="E84" i="27" s="1"/>
  <c r="C94" i="27"/>
  <c r="D94" i="27" s="1"/>
  <c r="E94" i="27" s="1"/>
  <c r="D90" i="27"/>
  <c r="E90" i="27" s="1"/>
  <c r="C100" i="27"/>
  <c r="BZ36" i="53"/>
  <c r="BZ37" i="53" s="1"/>
  <c r="BZ38" i="53" s="1"/>
  <c r="BZ39" i="53" s="1"/>
  <c r="BZ43" i="53"/>
  <c r="BZ44" i="53" s="1"/>
  <c r="BZ45" i="53" s="1"/>
  <c r="BZ46" i="53" s="1"/>
  <c r="BS15" i="53"/>
  <c r="BS22" i="53"/>
  <c r="D99" i="27"/>
  <c r="E99" i="27" s="1"/>
  <c r="BR6" i="53"/>
  <c r="K19" i="32"/>
  <c r="N19" i="32"/>
  <c r="E19" i="32"/>
  <c r="H19" i="32"/>
  <c r="Q19" i="32"/>
  <c r="C90" i="22"/>
  <c r="C91" i="22"/>
  <c r="C89" i="22"/>
  <c r="BR4" i="53" l="1"/>
  <c r="E95" i="27"/>
  <c r="E102" i="27" s="1"/>
  <c r="D102" i="27"/>
  <c r="BS30" i="53"/>
  <c r="AU18" i="53"/>
  <c r="BS36" i="53"/>
  <c r="AU29" i="53"/>
  <c r="BS56" i="53"/>
  <c r="AS41" i="53"/>
  <c r="BS70" i="53"/>
  <c r="AH41" i="53"/>
  <c r="BS63" i="53"/>
  <c r="BS44" i="53"/>
  <c r="AK29" i="53"/>
  <c r="AA18" i="53"/>
  <c r="BS16" i="53"/>
  <c r="AK18" i="53"/>
  <c r="BS23" i="53"/>
  <c r="J7" i="53"/>
  <c r="BO3" i="53" s="1"/>
  <c r="N122" i="27" s="1"/>
  <c r="BS8" i="53"/>
  <c r="BS10" i="53" s="1"/>
  <c r="E91" i="27"/>
  <c r="N51" i="53"/>
  <c r="N52" i="53" s="1"/>
  <c r="D97" i="27"/>
  <c r="E79" i="27" s="1"/>
  <c r="E78" i="27"/>
  <c r="BS18" i="53" l="1"/>
  <c r="AB14" i="53"/>
  <c r="BS32" i="53"/>
  <c r="AV14" i="53"/>
  <c r="BS46" i="53"/>
  <c r="AL25" i="53"/>
  <c r="G6" i="32"/>
  <c r="X84" i="22"/>
  <c r="C84" i="22" s="1"/>
  <c r="F7" i="16"/>
  <c r="G7" i="16" s="1"/>
  <c r="R7" i="53"/>
  <c r="AA29" i="53"/>
  <c r="BS37" i="53"/>
  <c r="BS58" i="53"/>
  <c r="AV25" i="53"/>
  <c r="BS72" i="53"/>
  <c r="AT37" i="53"/>
  <c r="BS65" i="53"/>
  <c r="AI37" i="53"/>
  <c r="BS25" i="53"/>
  <c r="AL14" i="53"/>
  <c r="D98" i="27"/>
  <c r="E97" i="27"/>
  <c r="BS39" i="53" l="1"/>
  <c r="AB25" i="53"/>
  <c r="D100" i="27"/>
  <c r="E100" i="27" s="1"/>
  <c r="E98"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<sst xmlns="http://schemas.openxmlformats.org/spreadsheetml/2006/main" count="2565" uniqueCount="1284">
  <si>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</si>
  <si>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</si>
  <si>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</si>
  <si>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</si>
  <si>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</si>
  <si>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</si>
  <si>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</si>
  <si>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</si>
  <si>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</si>
  <si>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</si>
  <si>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</si>
  <si>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</si>
  <si>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</si>
  <si>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</si>
  <si>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</si>
  <si>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</si>
  <si>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</si>
  <si>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</si>
  <si>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</si>
  <si>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</si>
  <si>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</si>
  <si>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</si>
  <si>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</si>
  <si>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</si>
  <si>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</si>
  <si>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</si>
  <si>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</si>
  <si>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</si>
  <si>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</si>
  <si>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</si>
  <si>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</si>
  <si>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</si>
  <si>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</si>
  <si>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</si>
  <si>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</si>
  <si>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</si>
  <si>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</si>
  <si>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</si>
  <si>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</si>
  <si>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</si>
  <si>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</si>
  <si>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</si>
  <si>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</si>
  <si>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</si>
  <si>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</si>
  <si>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</si>
  <si>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</si>
  <si>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</si>
  <si>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</si>
  <si>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</si>
  <si>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</si>
  <si>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</si>
  <si>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</si>
  <si>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</si>
  <si>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</si>
  <si>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</si>
  <si>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</si>
  <si>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</si>
  <si>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</si>
  <si>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</si>
  <si>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</si>
  <si>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</si>
  <si>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</si>
  <si>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</si>
  <si>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</si>
  <si>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</si>
  <si>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</si>
  <si>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</si>
  <si>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</si>
  <si>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</si>
  <si>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</si>
  <si>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</si>
  <si>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</si>
  <si>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</si>
  <si>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</si>
  <si>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</si>
  <si>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</si>
  <si>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</si>
  <si>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</si>
  <si>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</si>
  <si>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</si>
  <si>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</si>
  <si>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</si>
  <si>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</si>
  <si>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</si>
  <si>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</si>
  <si>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</si>
  <si>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</si>
  <si>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</si>
  <si>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</si>
  <si>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</si>
  <si>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</si>
  <si>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</si>
  <si>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</si>
  <si>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</si>
  <si>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</si>
  <si>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</si>
  <si>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</si>
  <si>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</si>
  <si>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</si>
  <si>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</si>
  <si>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</si>
  <si>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</si>
  <si>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</si>
  <si>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</si>
  <si>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</si>
  <si>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</si>
  <si>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</si>
  <si>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</si>
  <si>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</si>
  <si>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</si>
  <si>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</si>
  <si>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</si>
  <si>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</si>
  <si>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</si>
  <si>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</si>
  <si>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</si>
  <si>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</si>
  <si>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</si>
  <si>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</si>
  <si>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</si>
  <si>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</si>
  <si>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</si>
  <si>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</si>
  <si>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</si>
  <si>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</si>
  <si>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</si>
  <si>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</si>
  <si>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</si>
  <si>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</si>
  <si>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</si>
  <si>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</si>
  <si>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</si>
  <si>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</si>
  <si>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</si>
  <si>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</si>
  <si>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</si>
  <si>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</si>
  <si>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</si>
  <si>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</si>
  <si>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</si>
  <si>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</si>
  <si>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</si>
  <si>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</si>
  <si>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</si>
  <si>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</si>
  <si>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</si>
  <si>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</si>
  <si>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</si>
  <si>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</si>
  <si>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</si>
  <si>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</si>
  <si>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</si>
  <si>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</si>
  <si>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</si>
  <si>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</si>
  <si>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</si>
  <si>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</si>
  <si>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</si>
  <si>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</si>
  <si>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</si>
  <si>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</si>
  <si>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</si>
  <si>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</si>
  <si>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</si>
  <si>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</si>
  <si>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</si>
  <si>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</si>
  <si>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</si>
  <si>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</si>
  <si>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</si>
  <si>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</si>
  <si>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</si>
  <si>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</si>
  <si>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</si>
  <si>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</si>
  <si>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</si>
  <si>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</si>
  <si>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</si>
  <si>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</si>
  <si>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</si>
  <si>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</si>
  <si>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</si>
  <si>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</si>
  <si>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</si>
  <si>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</si>
  <si>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</si>
  <si>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</si>
  <si>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</si>
  <si>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</si>
  <si>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</si>
  <si>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</si>
  <si>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</si>
  <si>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</si>
  <si>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</si>
  <si>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</si>
  <si>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</si>
  <si>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</si>
  <si>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</si>
  <si>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</si>
  <si>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</si>
  <si>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</si>
  <si>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</si>
  <si>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</si>
  <si>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</si>
  <si>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</si>
  <si>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</si>
  <si>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</si>
  <si>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</si>
  <si>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</si>
  <si>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</si>
  <si>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</si>
  <si>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</si>
  <si>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</si>
  <si>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</si>
  <si>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</si>
  <si>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</si>
  <si>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</si>
  <si>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</si>
  <si>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</si>
  <si>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</si>
  <si>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</si>
  <si>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</si>
  <si>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</si>
  <si>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</si>
  <si>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</si>
  <si>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</si>
  <si>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</si>
  <si>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</si>
  <si>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</si>
  <si>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</si>
  <si>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</si>
  <si>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</si>
  <si>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</si>
  <si>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</si>
  <si>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</si>
  <si>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</si>
  <si>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</si>
  <si>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</si>
  <si>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</si>
  <si>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</si>
  <si>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</si>
  <si>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</si>
  <si>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</si>
  <si>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</si>
  <si>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</si>
  <si>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</si>
  <si>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</si>
  <si>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</si>
  <si>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</si>
  <si>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</si>
  <si>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</si>
  <si>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</si>
  <si>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</si>
  <si>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</si>
  <si>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</si>
  <si>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</si>
  <si>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</si>
  <si>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</si>
  <si>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</si>
  <si>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</si>
  <si>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</si>
  <si>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</si>
  <si>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</si>
  <si>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</si>
  <si>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</si>
  <si>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</si>
  <si>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</si>
  <si>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</si>
  <si>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</si>
  <si>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</si>
  <si>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</si>
  <si>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</si>
  <si>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</si>
  <si>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</si>
  <si>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</si>
  <si>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</si>
  <si>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</si>
  <si>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</si>
  <si>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</si>
  <si>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</si>
  <si>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</si>
  <si>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</si>
  <si>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</si>
  <si>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</si>
  <si>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</si>
  <si>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</si>
  <si>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</si>
  <si>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</si>
  <si>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</si>
  <si>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</si>
  <si>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</si>
  <si>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</si>
  <si>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</si>
  <si>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</si>
  <si>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</si>
  <si>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</si>
  <si>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</si>
  <si>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</si>
  <si>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</si>
  <si>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</si>
  <si>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</si>
  <si>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</si>
  <si>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</si>
  <si>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</si>
  <si>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</si>
  <si>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</si>
  <si>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</si>
  <si>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</si>
  <si>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</si>
  <si>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</si>
  <si>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</si>
  <si>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</si>
  <si>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</si>
  <si>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</si>
  <si>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</si>
  <si>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</si>
  <si>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</si>
  <si>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</si>
  <si>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</si>
  <si>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</si>
  <si>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</si>
  <si>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</si>
  <si>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</si>
  <si>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</si>
  <si>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</si>
  <si>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</si>
  <si>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</si>
  <si>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</si>
  <si>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</si>
  <si>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</si>
  <si>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</si>
  <si>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</si>
  <si>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</si>
  <si>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</si>
  <si>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</si>
  <si>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</si>
  <si>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</si>
  <si>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</si>
  <si>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</si>
  <si>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</si>
  <si>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</si>
  <si>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</si>
  <si>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</si>
  <si>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</si>
  <si>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</si>
  <si>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</si>
  <si>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</si>
  <si>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</si>
  <si>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</si>
  <si>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</si>
  <si>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</si>
  <si>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</si>
  <si>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</si>
  <si>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</si>
  <si>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</si>
  <si>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</si>
  <si>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</si>
  <si>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</si>
  <si>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</si>
  <si>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</si>
  <si>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</si>
  <si>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</si>
  <si>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</si>
  <si>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</si>
  <si>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</si>
  <si>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</si>
  <si>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</si>
  <si>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</si>
  <si>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</si>
  <si>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</si>
  <si>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</si>
  <si>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</si>
  <si>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</si>
  <si>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</si>
  <si>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</si>
  <si>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</si>
  <si>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</si>
  <si>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</si>
  <si>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</si>
  <si>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</si>
  <si>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</si>
  <si>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</si>
  <si>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</si>
  <si>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</si>
  <si>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</si>
  <si>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</si>
  <si>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</si>
  <si>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</si>
  <si>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</si>
  <si>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</si>
  <si>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</si>
  <si>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</si>
  <si>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</si>
  <si>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</si>
  <si>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</si>
  <si>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</si>
  <si>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</si>
  <si>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</si>
  <si>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</si>
  <si>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</si>
  <si>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</si>
  <si>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</si>
  <si>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</si>
  <si>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</si>
  <si>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</si>
  <si>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</si>
  <si>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</si>
  <si>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</si>
  <si>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</si>
  <si>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</si>
  <si>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</si>
  <si>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</si>
  <si>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</si>
  <si>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</si>
  <si>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</si>
  <si>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</si>
  <si>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</si>
  <si>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</si>
  <si>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</si>
  <si>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</si>
  <si>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</si>
  <si>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</si>
  <si>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</si>
  <si>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</si>
  <si>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</si>
  <si>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</si>
  <si>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</si>
  <si>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</si>
  <si>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</si>
  <si>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</si>
  <si>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</si>
  <si>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</si>
  <si>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</si>
  <si>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</si>
  <si>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</si>
  <si>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</si>
  <si>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</si>
  <si>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</si>
  <si>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</si>
  <si>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</si>
  <si>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</si>
  <si>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</si>
  <si>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</si>
  <si>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</si>
  <si>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</si>
  <si>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</si>
  <si>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</si>
  <si>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</si>
  <si>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</si>
  <si>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</si>
  <si>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</si>
  <si>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</si>
  <si>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</si>
  <si>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</si>
  <si>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</si>
  <si>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</si>
  <si>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</si>
  <si>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</si>
  <si>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</si>
  <si>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</si>
  <si>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</si>
  <si>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</si>
  <si>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</si>
  <si>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</si>
  <si>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</si>
  <si>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</si>
  <si>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</si>
  <si>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</si>
  <si>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</si>
  <si>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</si>
  <si>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</si>
  <si>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</si>
  <si>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</si>
  <si>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</si>
  <si>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</si>
  <si>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</si>
  <si>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</si>
  <si>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</si>
  <si>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</si>
  <si>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</si>
  <si>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</si>
  <si>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</si>
  <si>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</si>
  <si>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</si>
  <si>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</si>
  <si>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</si>
  <si>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</si>
  <si>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</si>
  <si>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</si>
  <si>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</si>
  <si>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</si>
  <si>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</si>
  <si>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</si>
  <si>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</si>
  <si>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</si>
  <si>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</si>
  <si>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</si>
  <si>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</si>
  <si>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</si>
  <si>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</si>
  <si>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</si>
  <si>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</si>
  <si>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</si>
  <si>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</si>
  <si>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</si>
  <si>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</si>
  <si>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</si>
  <si>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</si>
  <si>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</si>
  <si>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</si>
  <si>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</si>
  <si>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</si>
  <si>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</si>
  <si>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</si>
  <si>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</si>
  <si>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</si>
  <si>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</si>
  <si>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</si>
  <si>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</si>
  <si>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</si>
  <si>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</si>
  <si>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</si>
  <si>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</si>
  <si>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</si>
  <si>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</si>
  <si>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</si>
  <si>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</si>
  <si>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</si>
  <si>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</si>
  <si>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</si>
  <si>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</si>
  <si>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</si>
  <si>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</si>
  <si>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</si>
  <si>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</si>
  <si>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</si>
  <si>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</si>
  <si>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</si>
  <si>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</si>
  <si>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</si>
  <si>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</si>
  <si>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</si>
  <si>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</si>
  <si>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</si>
  <si>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</si>
  <si>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</si>
  <si>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</si>
  <si>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</si>
  <si>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</si>
  <si>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</si>
  <si>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</si>
  <si>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</si>
  <si>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</si>
  <si>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</si>
  <si>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</si>
  <si>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</si>
  <si>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</si>
  <si>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</si>
  <si>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</si>
  <si>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</si>
  <si>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</si>
  <si>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</si>
  <si>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</si>
  <si>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</si>
  <si>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</si>
  <si>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</si>
  <si>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</si>
  <si>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</si>
  <si>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</si>
  <si>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</si>
  <si>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</si>
  <si>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</si>
  <si>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</si>
  <si>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</si>
  <si>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</si>
  <si>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</si>
  <si>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</si>
  <si>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</si>
  <si>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</si>
  <si>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</si>
  <si>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</si>
  <si>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</si>
  <si>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</si>
  <si>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</si>
  <si>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</si>
  <si>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</si>
  <si>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</si>
  <si>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</si>
  <si>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</si>
  <si>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</si>
  <si>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</si>
  <si>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</si>
  <si>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</si>
  <si>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</si>
  <si>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</si>
  <si>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</si>
  <si>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</si>
  <si>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</si>
  <si>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</si>
  <si>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</si>
  <si>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</si>
  <si>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</si>
  <si>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</si>
  <si>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</si>
  <si>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</si>
  <si>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</si>
  <si>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</si>
  <si>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</si>
  <si>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</si>
  <si>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</si>
  <si>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</si>
  <si>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</si>
  <si>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</si>
  <si>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</si>
  <si>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</si>
  <si>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</si>
  <si>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</si>
  <si>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</si>
  <si>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</si>
  <si>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</si>
  <si>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</si>
  <si>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</si>
  <si>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</si>
  <si>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</si>
  <si>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</si>
  <si>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</si>
  <si>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</si>
  <si>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</si>
  <si>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</si>
  <si>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</si>
  <si>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</si>
  <si>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</si>
  <si>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</si>
  <si>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</si>
  <si>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</si>
  <si>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</si>
  <si>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</si>
  <si>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</si>
  <si>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</si>
  <si>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</si>
  <si>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</si>
  <si>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</si>
  <si>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</si>
  <si>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</si>
  <si>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</si>
  <si>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</si>
  <si>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</si>
  <si>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</si>
  <si>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</si>
  <si>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</si>
  <si>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</si>
  <si>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</si>
  <si>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</si>
  <si>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</si>
  <si>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</si>
  <si>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</si>
  <si>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</si>
  <si>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</si>
  <si>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</si>
  <si>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</si>
  <si>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</si>
  <si>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</si>
  <si>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</si>
  <si>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</si>
  <si>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</si>
  <si>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</si>
  <si>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</si>
  <si>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</si>
  <si>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</si>
  <si>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</si>
  <si>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</si>
  <si>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</si>
  <si>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</si>
  <si>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</si>
  <si>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</si>
  <si>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</si>
  <si>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</si>
  <si>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</si>
  <si>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</si>
  <si>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</si>
  <si>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</si>
  <si>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</si>
  <si>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</si>
  <si>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</si>
  <si>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</si>
  <si>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</si>
  <si>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</si>
  <si>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</si>
  <si>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</si>
  <si>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</si>
  <si>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</si>
  <si>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</si>
  <si>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</si>
  <si>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</si>
  <si>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</si>
  <si>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</si>
  <si>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</si>
  <si>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</si>
  <si>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</si>
  <si>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</si>
  <si>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</si>
  <si>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</si>
  <si>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</si>
  <si>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</si>
  <si>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</si>
  <si>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</si>
  <si>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</si>
  <si>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</si>
  <si>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</si>
  <si>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</si>
  <si>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</si>
  <si>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</si>
  <si>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</si>
  <si>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</si>
  <si>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</si>
  <si>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</si>
  <si>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</si>
  <si>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</si>
  <si>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</si>
  <si>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</si>
  <si>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</si>
  <si>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</si>
  <si>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</si>
  <si>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</si>
  <si>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</si>
  <si>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</si>
  <si>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</si>
  <si>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</si>
  <si>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</si>
  <si>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</si>
  <si>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</si>
  <si>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</si>
  <si>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</si>
  <si>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</si>
  <si>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</si>
  <si>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</si>
  <si>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</si>
  <si>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</si>
  <si>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</si>
  <si>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</si>
  <si>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</si>
  <si>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</si>
  <si>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</si>
  <si>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</si>
  <si>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</si>
  <si>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</si>
  <si>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</si>
  <si>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</si>
  <si>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</si>
  <si>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</si>
  <si>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</si>
  <si>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</si>
  <si>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</si>
  <si>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</si>
  <si>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</si>
  <si>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</si>
  <si>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</si>
  <si>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</si>
  <si>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</si>
  <si>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</si>
  <si>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</si>
  <si>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</si>
  <si>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</si>
  <si>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</si>
  <si>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</si>
  <si>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</si>
  <si>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</si>
  <si>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</si>
  <si>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</si>
  <si>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</si>
  <si>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</si>
  <si>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</si>
  <si>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</si>
  <si>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</si>
  <si>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</si>
  <si>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</si>
  <si>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</si>
  <si>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</si>
  <si>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</si>
  <si>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</si>
  <si>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</si>
  <si>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</si>
  <si>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</si>
  <si>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</si>
  <si>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</si>
  <si>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</si>
  <si>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</si>
  <si>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</si>
  <si>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</si>
  <si>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</si>
  <si>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</si>
  <si>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</si>
  <si>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</si>
  <si>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</si>
  <si>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</si>
  <si>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</si>
  <si>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</si>
  <si>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</si>
  <si>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</si>
  <si>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</si>
  <si>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</si>
  <si>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</si>
  <si>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</si>
  <si>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</si>
  <si>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</si>
  <si>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</si>
  <si>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</si>
  <si>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</si>
  <si>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</si>
  <si>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</si>
  <si>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</si>
  <si>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</si>
  <si>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</si>
  <si>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</si>
  <si>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</si>
  <si>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</si>
  <si>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</si>
  <si>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</si>
  <si>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</si>
  <si>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</si>
  <si>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</si>
  <si>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</si>
  <si>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</si>
  <si>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</si>
  <si>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</si>
  <si>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</si>
  <si>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</si>
  <si>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</si>
  <si>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</si>
  <si>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</si>
  <si>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</si>
  <si>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</si>
  <si>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</si>
  <si>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</si>
  <si>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</si>
  <si>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</si>
  <si>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</si>
  <si>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</si>
  <si>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</si>
  <si>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</si>
  <si>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</si>
  <si>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</si>
  <si>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</si>
  <si>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</si>
  <si>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</si>
  <si>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</si>
  <si>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</si>
  <si>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</si>
  <si>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</si>
  <si>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</si>
  <si>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</si>
  <si>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</si>
  <si>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</si>
  <si>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</si>
  <si>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</si>
  <si>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</si>
  <si>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</si>
  <si>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</si>
  <si>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</si>
  <si>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</si>
  <si>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</si>
  <si>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</si>
  <si>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</si>
  <si>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</si>
  <si>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</si>
  <si>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</si>
  <si>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</si>
  <si>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</si>
  <si>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</si>
  <si>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</si>
  <si>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</si>
  <si>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</si>
  <si>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</si>
  <si>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</si>
  <si>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</si>
  <si>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</si>
  <si>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</si>
  <si>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</si>
  <si>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</si>
  <si>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</si>
  <si>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</si>
  <si>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</si>
  <si>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</si>
  <si>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</si>
  <si>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</si>
  <si>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</si>
  <si>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</si>
  <si>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</si>
  <si>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</si>
  <si>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</si>
  <si>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</si>
  <si>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</si>
  <si>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</si>
  <si>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</si>
  <si>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</si>
  <si>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</si>
  <si>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</si>
  <si>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</si>
  <si>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</si>
  <si>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</si>
  <si>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</si>
  <si>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</si>
  <si>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</si>
  <si>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</si>
  <si>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</si>
  <si>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</si>
  <si>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</si>
  <si>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</si>
  <si>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</si>
  <si>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</si>
  <si>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</si>
  <si>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</si>
  <si>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</si>
  <si>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</si>
  <si>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</si>
  <si>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</si>
  <si>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</si>
  <si>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</si>
  <si>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</si>
  <si>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</si>
  <si>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</si>
  <si>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</si>
  <si>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</si>
  <si>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</si>
  <si>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</si>
  <si>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</si>
  <si>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</si>
  <si>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</si>
  <si>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</si>
  <si>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</si>
  <si>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</si>
  <si>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</si>
  <si>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</si>
  <si>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</si>
  <si>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</si>
  <si>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</si>
  <si>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</si>
  <si>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</si>
  <si>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</si>
  <si>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</si>
  <si>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</si>
  <si>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</si>
  <si>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</si>
  <si>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</si>
  <si>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</si>
  <si>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</si>
  <si>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</si>
  <si>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</si>
  <si>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</si>
  <si>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</si>
  <si>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</si>
  <si>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</si>
  <si>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</si>
  <si>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</si>
  <si>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</si>
  <si>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</si>
  <si>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</si>
  <si>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</si>
  <si>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</si>
  <si>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</si>
  <si>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</si>
  <si>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</si>
  <si>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</si>
  <si>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</si>
  <si>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</si>
  <si>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</si>
  <si>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</si>
  <si>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</si>
  <si>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</si>
  <si>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</si>
  <si>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</si>
  <si>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</si>
  <si>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</si>
  <si>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</si>
  <si>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</si>
  <si>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</si>
  <si>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</si>
  <si>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</si>
  <si>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</si>
  <si>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</si>
  <si>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</si>
  <si>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</si>
  <si>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</si>
  <si>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</si>
  <si>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</si>
  <si>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</si>
  <si>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</si>
  <si>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</si>
  <si>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</si>
  <si>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</si>
  <si>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</si>
  <si>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</si>
  <si>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</si>
  <si>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</si>
  <si>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</si>
  <si>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</si>
  <si>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</si>
  <si>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</si>
  <si>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</si>
  <si>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</si>
  <si>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</si>
  <si>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</si>
  <si>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</si>
  <si>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</si>
  <si>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</si>
  <si>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</si>
  <si>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</si>
  <si>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</si>
  <si>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</si>
  <si>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</si>
  <si>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</si>
  <si>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</si>
  <si>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</si>
  <si>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</si>
  <si>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</si>
  <si>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</si>
  <si>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</si>
  <si>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</si>
  <si>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</si>
  <si>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</si>
  <si>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</si>
  <si>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</si>
  <si>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</si>
  <si>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</si>
  <si>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</si>
  <si>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</si>
  <si>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</si>
  <si>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</si>
  <si>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</si>
  <si>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</si>
  <si>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</si>
  <si>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</si>
  <si>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</si>
  <si>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</si>
  <si>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</si>
  <si>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</si>
  <si>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</si>
  <si>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</si>
  <si>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</si>
  <si>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</si>
  <si>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</si>
  <si>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</si>
  <si>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</si>
  <si>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</si>
  <si>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</si>
  <si>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</si>
  <si>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</si>
  <si>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</si>
  <si>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</si>
  <si>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</si>
  <si>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</si>
  <si>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</si>
  <si>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</si>
  <si>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</si>
  <si>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</si>
  <si>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</si>
  <si>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</si>
  <si>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</si>
  <si>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</si>
  <si>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</si>
  <si>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</si>
  <si>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</si>
  <si>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</si>
  <si>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</si>
  <si>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</si>
  <si>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</si>
  <si>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</si>
  <si>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</si>
  <si>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</si>
  <si>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</si>
  <si>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</si>
  <si>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</si>
  <si>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</si>
  <si>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</si>
  <si>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</si>
  <si>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</si>
  <si>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</si>
  <si>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</si>
  <si>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</si>
  <si>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</si>
  <si>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</si>
  <si>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</si>
  <si>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</si>
  <si>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</si>
  <si>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</si>
  <si>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</si>
  <si>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</si>
  <si>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</si>
  <si>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</si>
  <si>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</si>
  <si>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</si>
  <si>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</si>
  <si>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</si>
  <si>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</si>
  <si>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</si>
  <si>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</si>
  <si>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</si>
  <si>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</si>
  <si>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</si>
  <si>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</si>
  <si>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</si>
  <si>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</si>
  <si>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</si>
  <si>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</si>
  <si>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</si>
  <si>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</si>
  <si>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</si>
  <si>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</si>
  <si>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</si>
  <si>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</si>
  <si>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</si>
  <si>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</si>
  <si>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</si>
  <si>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</si>
  <si>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</si>
  <si>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</si>
  <si>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</si>
  <si>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</si>
  <si>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</si>
  <si>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</si>
  <si>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</si>
  <si>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</si>
  <si>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</si>
  <si>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</si>
  <si>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</si>
  <si>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</si>
  <si>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</si>
  <si>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</si>
  <si>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</si>
  <si>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</si>
  <si>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</si>
  <si>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</si>
  <si>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</si>
  <si>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</si>
  <si>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</si>
  <si>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</si>
  <si>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</si>
  <si>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</si>
  <si>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</si>
  <si>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</si>
  <si>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</si>
  <si>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</si>
  <si>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</si>
  <si>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</si>
  <si>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</si>
  <si>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</si>
  <si>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</si>
  <si>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</si>
  <si>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</si>
  <si>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</si>
  <si>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</si>
  <si>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</si>
  <si>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</si>
  <si>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</si>
  <si>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</si>
  <si>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</si>
  <si>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</si>
  <si>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</si>
  <si>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</si>
  <si>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</si>
  <si>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</si>
  <si>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</si>
  <si>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</si>
  <si>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</si>
  <si>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</si>
  <si>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</si>
  <si>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</si>
  <si>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</si>
  <si>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</si>
  <si>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</si>
  <si>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</si>
  <si>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</si>
  <si>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</si>
  <si>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</si>
  <si>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</si>
  <si>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</si>
  <si>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</si>
  <si>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</si>
  <si>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</si>
  <si>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</si>
  <si>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</si>
  <si>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</si>
  <si>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</si>
  <si>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</si>
  <si>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</si>
  <si>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</si>
  <si>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</si>
  <si>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</si>
  <si>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</si>
  <si>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</si>
  <si>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</si>
  <si>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</si>
  <si>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</si>
  <si>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</si>
  <si>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</si>
  <si>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</si>
  <si>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</si>
  <si>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</si>
  <si>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</si>
  <si>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</si>
  <si>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</si>
  <si>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</si>
  <si>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</si>
  <si>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</si>
  <si>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</si>
  <si>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</si>
  <si>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</si>
  <si>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</si>
  <si>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</si>
  <si>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</si>
  <si>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</si>
  <si>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</si>
  <si>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</si>
  <si>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</si>
  <si>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</si>
  <si>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</si>
  <si>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</si>
  <si>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</si>
  <si>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</si>
  <si>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</si>
  <si>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</si>
  <si>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</si>
  <si>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</si>
  <si>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</si>
  <si>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</si>
  <si>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</si>
  <si>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</si>
  <si>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</si>
  <si>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</si>
  <si>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</si>
  <si>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</si>
  <si>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</si>
  <si>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</si>
  <si>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</si>
  <si>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</si>
  <si>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</si>
  <si>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</si>
  <si>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</si>
  <si>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</si>
  <si>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</si>
  <si>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</si>
  <si>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</si>
  <si>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</si>
  <si>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</si>
  <si>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</si>
  <si>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</si>
  <si>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</si>
  <si>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</si>
  <si>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</si>
  <si>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</si>
  <si>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</si>
  <si>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</si>
  <si>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</si>
  <si>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</si>
  <si>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</si>
  <si>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</si>
  <si>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</si>
  <si>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</si>
  <si>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</si>
  <si>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</si>
  <si>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</si>
  <si>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</si>
  <si>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</si>
  <si>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</si>
  <si>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</si>
  <si>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</si>
  <si>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</si>
  <si>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</si>
  <si>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</si>
  <si>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</si>
  <si>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</si>
  <si>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</si>
  <si>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</si>
  <si>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</si>
  <si>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Pittsburgh Districts (110;210;220)</t>
  </si>
  <si>
    <t>David Annarumo</t>
  </si>
  <si>
    <t>david.annarumo@amwater.com</t>
  </si>
  <si>
    <t>Pittsburgh</t>
  </si>
  <si>
    <t>USA</t>
  </si>
  <si>
    <t>Calendar</t>
  </si>
  <si>
    <t>5020039</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</si>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</sst>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4.0111203136717082</c:v>
                </c:pt>
                <c:pt idx="1">
                  <c:v>0.26113598867139654</c:v>
                </c:pt>
                <c:pt idx="2">
                  <c:v>28.369742281581463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56.812705015847044</c:v>
                </c:pt>
                <c:pt idx="1">
                  <c:v>0.92482240795754933</c:v>
                </c:pt>
                <c:pt idx="2">
                  <c:v>57.865273570889073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23.352517327437678</c:v>
                </c:pt>
                <c:pt idx="1">
                  <c:v>0.38772920688421864</c:v>
                </c:pt>
                <c:pt idx="2">
                  <c:v>24.725904326205431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33.460187688409363</c:v>
                </c:pt>
                <c:pt idx="1">
                  <c:v>0.56875750335916142</c:v>
                </c:pt>
                <c:pt idx="2">
                  <c:v>37.065742728126658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11,752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40.896999999999998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343.39800000000002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31.793279999999999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260.37161224489898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31.793279999999999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11044.287673506211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$12,828,798/Yr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27416.530859999999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230207.15124000001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508374.54719999997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4150555.8247114443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508374.54719999997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7403869.5705650933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4.8845318548288397</c:v>
                </c:pt>
                <c:pt idx="1">
                  <c:v>9.0856271993300333E-2</c:v>
                </c:pt>
                <c:pt idx="2">
                  <c:v>6.3816458723404024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BU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34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35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35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35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353"/>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35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355"/>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356"/>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357"/>
                  </a:ext>
                </a:extLst>
              </xdr:cNvPicPr>
            </xdr:nvPicPr>
            <xdr:blipFill rotWithShape="1">
              <a:blip xmlns:r="http://schemas.openxmlformats.org/officeDocument/2006/relationships" r:embed="rId1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358"/>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359"/>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008"/>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009"/>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010"/>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011"/>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012"/>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013"/>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014"/>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015"/>
                  </a:ext>
                </a:extLst>
              </xdr:cNvPicPr>
            </xdr:nvPicPr>
            <xdr:blipFill rotWithShape="1">
              <a:blip xmlns:r="http://schemas.openxmlformats.org/officeDocument/2006/relationships" r:embed="rId2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3" sqref="AB23:AF23"/>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27" t="s">
        <v>1191</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9"/>
      <c r="AJ2" s="1029"/>
      <c r="AK2" s="1029"/>
      <c r="AL2" s="1029"/>
      <c r="AM2" s="1029"/>
      <c r="AN2" s="1029"/>
      <c r="AO2" s="1029"/>
      <c r="AP2" s="1029"/>
      <c r="AQ2" s="1029"/>
      <c r="AR2" s="1029"/>
      <c r="AS2" s="1029"/>
      <c r="AT2" s="1029"/>
      <c r="AU2" s="1029"/>
      <c r="AV2" s="1029"/>
      <c r="AW2" s="1029"/>
      <c r="AX2" s="1029"/>
      <c r="AY2" s="1029"/>
      <c r="AZ2" s="1029"/>
      <c r="BA2" s="1029"/>
      <c r="BB2" s="1030"/>
      <c r="BC2" s="92"/>
    </row>
    <row r="3" spans="1:55" s="46" customFormat="1" ht="12.95" customHeight="1">
      <c r="A3" s="91"/>
      <c r="B3" s="1038" t="s">
        <v>1242</v>
      </c>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1039"/>
      <c r="AY3" s="1039"/>
      <c r="AZ3" s="1039"/>
      <c r="BA3" s="1039"/>
      <c r="BB3" s="1040"/>
      <c r="BC3" s="91"/>
    </row>
    <row r="4" spans="1:55" s="46" customFormat="1" ht="12.95" customHeight="1">
      <c r="A4" s="91"/>
      <c r="B4" s="1038"/>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1039"/>
      <c r="BA4" s="1039"/>
      <c r="BB4" s="1040"/>
      <c r="BC4" s="91"/>
    </row>
    <row r="5" spans="1:55" s="46" customFormat="1" ht="12.95" customHeight="1">
      <c r="A5" s="91"/>
      <c r="B5" s="1038"/>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9"/>
      <c r="AV5" s="1039"/>
      <c r="AW5" s="1039"/>
      <c r="AX5" s="1039"/>
      <c r="AY5" s="1039"/>
      <c r="AZ5" s="1039"/>
      <c r="BA5" s="1039"/>
      <c r="BB5" s="1040"/>
      <c r="BC5" s="91"/>
    </row>
    <row r="6" spans="1:55" s="46" customFormat="1" ht="12.95" customHeight="1">
      <c r="A6" s="91"/>
      <c r="B6" s="1038"/>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40"/>
      <c r="BC6" s="91"/>
    </row>
    <row r="7" spans="1:55" s="46" customFormat="1" ht="12.95" customHeight="1">
      <c r="A7" s="91"/>
      <c r="B7" s="626"/>
      <c r="C7" s="1035" t="s">
        <v>1213</v>
      </c>
      <c r="D7" s="1035"/>
      <c r="E7" s="1035"/>
      <c r="F7" s="1035"/>
      <c r="G7" s="1035"/>
      <c r="H7" s="1035"/>
      <c r="I7" s="1035"/>
      <c r="J7" s="1035"/>
      <c r="K7" s="1035"/>
      <c r="L7" s="1035"/>
      <c r="M7" s="1035"/>
      <c r="N7" s="1035"/>
      <c r="O7" s="1035"/>
      <c r="P7" s="1035"/>
      <c r="Q7" s="1035"/>
      <c r="R7" s="1035"/>
      <c r="S7" s="1035"/>
      <c r="T7" s="1035"/>
      <c r="U7" s="1031" t="s">
        <v>1015</v>
      </c>
      <c r="V7" s="1031"/>
      <c r="W7" s="1031"/>
      <c r="X7" s="1031"/>
      <c r="Y7" s="1031"/>
      <c r="Z7" s="1031"/>
      <c r="AA7" s="1031"/>
      <c r="AB7" s="1031"/>
      <c r="AC7" s="1031"/>
      <c r="AD7" s="1031"/>
      <c r="AE7" s="1031"/>
      <c r="AF7" s="1031"/>
      <c r="AG7" s="1031"/>
      <c r="AH7" s="1031"/>
      <c r="AI7" s="1031"/>
      <c r="AJ7" s="1031"/>
      <c r="AK7" s="1031"/>
      <c r="AL7" s="1031"/>
      <c r="AM7" s="1031"/>
      <c r="AN7" s="158"/>
      <c r="AO7" s="1031" t="s">
        <v>929</v>
      </c>
      <c r="AP7" s="1031"/>
      <c r="AQ7" s="1031"/>
      <c r="AR7" s="1031"/>
      <c r="AS7" s="1031"/>
      <c r="AT7" s="1031"/>
      <c r="AU7" s="1031"/>
      <c r="AV7" s="1031"/>
      <c r="AW7" s="1036" t="s">
        <v>1014</v>
      </c>
      <c r="AX7" s="1036"/>
      <c r="AY7" s="1036"/>
      <c r="AZ7" s="1036"/>
      <c r="BA7" s="1036"/>
      <c r="BB7" s="1037"/>
      <c r="BC7" s="91"/>
    </row>
    <row r="8" spans="1:55" s="46" customFormat="1" ht="16.899999999999999" customHeight="1">
      <c r="A8" s="91"/>
      <c r="B8" s="626"/>
      <c r="C8" s="1035"/>
      <c r="D8" s="1035"/>
      <c r="E8" s="1035"/>
      <c r="F8" s="1035"/>
      <c r="G8" s="1035"/>
      <c r="H8" s="1035"/>
      <c r="I8" s="1035"/>
      <c r="J8" s="1035"/>
      <c r="K8" s="1035"/>
      <c r="L8" s="1035"/>
      <c r="M8" s="1035"/>
      <c r="N8" s="1035"/>
      <c r="O8" s="1035"/>
      <c r="P8" s="1035"/>
      <c r="Q8" s="1035"/>
      <c r="R8" s="1035"/>
      <c r="S8" s="1035"/>
      <c r="T8" s="1035"/>
      <c r="U8" s="1031"/>
      <c r="V8" s="1031"/>
      <c r="W8" s="1031"/>
      <c r="X8" s="1031"/>
      <c r="Y8" s="1031"/>
      <c r="Z8" s="1031"/>
      <c r="AA8" s="1031"/>
      <c r="AB8" s="1031"/>
      <c r="AC8" s="1031"/>
      <c r="AD8" s="1031"/>
      <c r="AE8" s="1031"/>
      <c r="AF8" s="1031"/>
      <c r="AG8" s="1031"/>
      <c r="AH8" s="1031"/>
      <c r="AI8" s="1031"/>
      <c r="AJ8" s="1031"/>
      <c r="AK8" s="1031"/>
      <c r="AL8" s="1031"/>
      <c r="AM8" s="1031"/>
      <c r="AN8" s="158"/>
      <c r="AO8" s="1031"/>
      <c r="AP8" s="1031"/>
      <c r="AQ8" s="1031"/>
      <c r="AR8" s="1031"/>
      <c r="AS8" s="1031"/>
      <c r="AT8" s="1031"/>
      <c r="AU8" s="1031"/>
      <c r="AV8" s="1031"/>
      <c r="AW8" s="1036"/>
      <c r="AX8" s="1036"/>
      <c r="AY8" s="1036"/>
      <c r="AZ8" s="1036"/>
      <c r="BA8" s="1036"/>
      <c r="BB8" s="1037"/>
      <c r="BC8" s="91"/>
    </row>
    <row r="9" spans="1:55" s="46" customFormat="1" ht="12.95" customHeight="1">
      <c r="A9" s="91"/>
      <c r="B9" s="1041" t="s">
        <v>936</v>
      </c>
      <c r="C9" s="1042"/>
      <c r="D9" s="1042"/>
      <c r="E9" s="1042"/>
      <c r="F9" s="1042"/>
      <c r="G9" s="1001" t="s">
        <v>937</v>
      </c>
      <c r="H9" s="1001"/>
      <c r="I9" s="1001"/>
      <c r="J9" s="1001"/>
      <c r="K9" s="1001"/>
      <c r="L9" s="1001"/>
      <c r="M9" s="1001"/>
      <c r="N9" s="1001"/>
      <c r="O9" s="1001"/>
      <c r="P9" s="1001"/>
      <c r="Q9" s="1001"/>
      <c r="R9" s="1001"/>
      <c r="S9" s="1001"/>
      <c r="T9" s="1001"/>
      <c r="U9" s="587"/>
      <c r="V9" s="587"/>
      <c r="W9" s="587"/>
      <c r="X9" s="587"/>
      <c r="Y9" s="587"/>
      <c r="Z9" s="587"/>
      <c r="AA9" s="216" t="s">
        <v>771</v>
      </c>
      <c r="AB9" s="1008" t="s">
        <v>1275</v>
      </c>
      <c r="AC9" s="1009"/>
      <c r="AD9" s="1009"/>
      <c r="AE9" s="1009"/>
      <c r="AF9" s="1009"/>
      <c r="AG9" s="1009"/>
      <c r="AH9" s="1009"/>
      <c r="AI9" s="1009"/>
      <c r="AJ9" s="1009"/>
      <c r="AK9" s="1009"/>
      <c r="AL9" s="1010"/>
      <c r="AM9" s="158"/>
      <c r="AN9" s="158"/>
      <c r="AO9"/>
      <c r="AP9" s="588" t="s">
        <v>907</v>
      </c>
      <c r="AQ9" s="265" t="s">
        <v>272</v>
      </c>
      <c r="AR9" s="553"/>
      <c r="AS9" s="158"/>
      <c r="AT9" s="158"/>
      <c r="AU9" s="158"/>
      <c r="AV9"/>
      <c r="AW9"/>
      <c r="AX9"/>
      <c r="AY9"/>
      <c r="AZ9"/>
      <c r="BA9"/>
      <c r="BB9" s="586"/>
      <c r="BC9" s="91"/>
    </row>
    <row r="10" spans="1:55" s="46" customFormat="1" ht="12.95" customHeight="1">
      <c r="A10" s="91"/>
      <c r="B10" s="1041"/>
      <c r="C10" s="1042"/>
      <c r="D10" s="1042"/>
      <c r="E10" s="1042"/>
      <c r="F10" s="1042"/>
      <c r="G10" s="1001"/>
      <c r="H10" s="1001"/>
      <c r="I10" s="1001"/>
      <c r="J10" s="1001"/>
      <c r="K10" s="1001"/>
      <c r="L10" s="1001"/>
      <c r="M10" s="1001"/>
      <c r="N10" s="1001"/>
      <c r="O10" s="1001"/>
      <c r="P10" s="1001"/>
      <c r="Q10" s="1001"/>
      <c r="R10" s="1001"/>
      <c r="S10" s="1001"/>
      <c r="T10" s="1001"/>
      <c r="U10" s="587"/>
      <c r="V10" s="587"/>
      <c r="W10" s="587"/>
      <c r="X10" s="587"/>
      <c r="Y10" s="587"/>
      <c r="Z10" s="587"/>
      <c r="AA10" s="216" t="s">
        <v>143</v>
      </c>
      <c r="AB10" s="1008" t="s">
        <v>1276</v>
      </c>
      <c r="AC10" s="1009"/>
      <c r="AD10" s="1009"/>
      <c r="AE10" s="1009"/>
      <c r="AF10" s="1009"/>
      <c r="AG10" s="1009"/>
      <c r="AH10" s="1009"/>
      <c r="AI10" s="1009"/>
      <c r="AJ10" s="1009"/>
      <c r="AK10" s="1009"/>
      <c r="AL10" s="1010"/>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41"/>
      <c r="C11" s="1042"/>
      <c r="D11" s="1042"/>
      <c r="E11" s="1042"/>
      <c r="F11" s="1042"/>
      <c r="G11" s="1001"/>
      <c r="H11" s="1001"/>
      <c r="I11" s="1001"/>
      <c r="J11" s="1001"/>
      <c r="K11" s="1001"/>
      <c r="L11" s="1001"/>
      <c r="M11" s="1001"/>
      <c r="N11" s="1001"/>
      <c r="O11" s="1001"/>
      <c r="P11" s="1001"/>
      <c r="Q11" s="1001"/>
      <c r="R11" s="1001"/>
      <c r="S11" s="1001"/>
      <c r="T11" s="1001"/>
      <c r="U11" s="587"/>
      <c r="V11" s="587"/>
      <c r="W11" s="587"/>
      <c r="X11" s="587"/>
      <c r="Y11" s="587"/>
      <c r="Z11" s="587"/>
      <c r="AA11" s="216" t="s">
        <v>998</v>
      </c>
      <c r="AB11" s="1032" t="s">
        <v>1277</v>
      </c>
      <c r="AC11" s="1033"/>
      <c r="AD11" s="1033"/>
      <c r="AE11" s="1033"/>
      <c r="AF11" s="1033"/>
      <c r="AG11" s="1033"/>
      <c r="AH11" s="1033"/>
      <c r="AI11" s="1033"/>
      <c r="AJ11" s="1033"/>
      <c r="AK11" s="1033"/>
      <c r="AL11" s="1034"/>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41" t="s">
        <v>667</v>
      </c>
      <c r="C12" s="1042"/>
      <c r="D12" s="1042"/>
      <c r="E12" s="1042"/>
      <c r="F12" s="1042"/>
      <c r="G12" s="1001" t="s">
        <v>939</v>
      </c>
      <c r="H12" s="1001"/>
      <c r="I12" s="1001"/>
      <c r="J12" s="1001"/>
      <c r="K12" s="1001"/>
      <c r="L12" s="1001"/>
      <c r="M12" s="1001"/>
      <c r="N12" s="1001"/>
      <c r="O12" s="1001"/>
      <c r="P12" s="1001"/>
      <c r="Q12" s="1001"/>
      <c r="R12" s="1001"/>
      <c r="S12" s="1001"/>
      <c r="T12" s="1001"/>
      <c r="U12" s="587"/>
      <c r="V12" s="587"/>
      <c r="W12" s="587"/>
      <c r="X12" s="587"/>
      <c r="Y12" s="587"/>
      <c r="Z12" s="587"/>
      <c r="AA12" s="216" t="s">
        <v>256</v>
      </c>
      <c r="AB12" s="1006" t="s">
        <v>1283</v>
      </c>
      <c r="AC12" s="1004"/>
      <c r="AD12" s="1004"/>
      <c r="AE12" s="1004"/>
      <c r="AF12" s="1004"/>
      <c r="AG12" s="1004"/>
      <c r="AH12" s="1007"/>
      <c r="AI12" s="1004"/>
      <c r="AJ12" s="1004"/>
      <c r="AK12" s="1004"/>
      <c r="AL12" s="1005"/>
      <c r="AM12" s="158"/>
      <c r="AN12" s="158"/>
      <c r="AO12"/>
      <c r="AP12" s="588" t="s">
        <v>922</v>
      </c>
      <c r="AQ12" s="265" t="s">
        <v>932</v>
      </c>
      <c r="AR12" s="158"/>
      <c r="AS12" s="158"/>
      <c r="AT12"/>
      <c r="AU12"/>
      <c r="AV12"/>
      <c r="AW12"/>
      <c r="AX12"/>
      <c r="AY12"/>
      <c r="AZ12"/>
      <c r="BA12"/>
      <c r="BB12" s="586"/>
      <c r="BC12" s="91"/>
    </row>
    <row r="13" spans="1:55" s="46" customFormat="1" ht="12.95" customHeight="1">
      <c r="A13" s="91"/>
      <c r="B13" s="1041"/>
      <c r="C13" s="1042"/>
      <c r="D13" s="1042"/>
      <c r="E13" s="1042"/>
      <c r="F13" s="1042"/>
      <c r="G13" s="1001"/>
      <c r="H13" s="1001"/>
      <c r="I13" s="1001"/>
      <c r="J13" s="1001"/>
      <c r="K13" s="1001"/>
      <c r="L13" s="1001"/>
      <c r="M13" s="1001"/>
      <c r="N13" s="1001"/>
      <c r="O13" s="1001"/>
      <c r="P13" s="1001"/>
      <c r="Q13" s="1001"/>
      <c r="R13" s="1001"/>
      <c r="S13" s="1001"/>
      <c r="T13" s="1001"/>
      <c r="U13" s="587"/>
      <c r="V13" s="587"/>
      <c r="W13" s="587"/>
      <c r="X13" s="587"/>
      <c r="Y13" s="587"/>
      <c r="Z13" s="587"/>
      <c r="AA13" s="216" t="s">
        <v>144</v>
      </c>
      <c r="AB13" s="1008" t="s">
        <v>1278</v>
      </c>
      <c r="AC13" s="1009"/>
      <c r="AD13" s="1009"/>
      <c r="AE13" s="1009"/>
      <c r="AF13" s="1009"/>
      <c r="AG13" s="1009"/>
      <c r="AH13" s="1009"/>
      <c r="AI13" s="1009"/>
      <c r="AJ13" s="1009"/>
      <c r="AK13" s="1009"/>
      <c r="AL13" s="1010"/>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41"/>
      <c r="C14" s="1042"/>
      <c r="D14" s="1042"/>
      <c r="E14" s="1042"/>
      <c r="F14" s="1042"/>
      <c r="G14" s="1001"/>
      <c r="H14" s="1001"/>
      <c r="I14" s="1001"/>
      <c r="J14" s="1001"/>
      <c r="K14" s="1001"/>
      <c r="L14" s="1001"/>
      <c r="M14" s="1001"/>
      <c r="N14" s="1001"/>
      <c r="O14" s="1001"/>
      <c r="P14" s="1001"/>
      <c r="Q14" s="1001"/>
      <c r="R14" s="1001"/>
      <c r="S14" s="1001"/>
      <c r="T14" s="1001"/>
      <c r="U14" s="587"/>
      <c r="V14" s="587"/>
      <c r="W14" s="587"/>
      <c r="X14" s="587"/>
      <c r="Y14" s="587"/>
      <c r="Z14" s="587"/>
      <c r="AA14" s="216" t="s">
        <v>141</v>
      </c>
      <c r="AB14" s="1021" t="s">
        <v>205</v>
      </c>
      <c r="AC14" s="1022"/>
      <c r="AD14" s="1022"/>
      <c r="AE14" s="1022"/>
      <c r="AF14" s="1022"/>
      <c r="AG14" s="1022"/>
      <c r="AH14" s="1022"/>
      <c r="AI14" s="1022"/>
      <c r="AJ14" s="1022"/>
      <c r="AK14" s="1022"/>
      <c r="AL14" s="1023"/>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1002" t="s">
        <v>673</v>
      </c>
      <c r="C15" s="1003"/>
      <c r="D15" s="1003"/>
      <c r="E15" s="1003"/>
      <c r="F15" s="1003"/>
      <c r="G15" s="1001" t="s">
        <v>940</v>
      </c>
      <c r="H15" s="1001"/>
      <c r="I15" s="1001"/>
      <c r="J15" s="1001"/>
      <c r="K15" s="1001"/>
      <c r="L15" s="1001"/>
      <c r="M15" s="1001"/>
      <c r="N15" s="1001"/>
      <c r="O15" s="1001"/>
      <c r="P15" s="1001"/>
      <c r="Q15" s="1001"/>
      <c r="R15" s="1001"/>
      <c r="S15" s="1001"/>
      <c r="T15" s="1001"/>
      <c r="U15" s="587"/>
      <c r="V15" s="587"/>
      <c r="W15" s="587"/>
      <c r="X15" s="587"/>
      <c r="Y15" s="587"/>
      <c r="Z15" s="587"/>
      <c r="AA15" s="599" t="s">
        <v>953</v>
      </c>
      <c r="AB15" s="1011"/>
      <c r="AC15" s="1011"/>
      <c r="AD15" s="1011"/>
      <c r="AE15" s="1011"/>
      <c r="AF15" s="1011"/>
      <c r="AG15" s="1011"/>
      <c r="AH15" s="1011"/>
      <c r="AI15" s="1011"/>
      <c r="AJ15" s="1011"/>
      <c r="AK15" s="1011"/>
      <c r="AL15" s="1011"/>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1002"/>
      <c r="C16" s="1003"/>
      <c r="D16" s="1003"/>
      <c r="E16" s="1003"/>
      <c r="F16" s="1003"/>
      <c r="G16" s="1001"/>
      <c r="H16" s="1001"/>
      <c r="I16" s="1001"/>
      <c r="J16" s="1001"/>
      <c r="K16" s="1001"/>
      <c r="L16" s="1001"/>
      <c r="M16" s="1001"/>
      <c r="N16" s="1001"/>
      <c r="O16" s="1001"/>
      <c r="P16" s="1001"/>
      <c r="Q16" s="1001"/>
      <c r="R16" s="1001"/>
      <c r="S16" s="1001"/>
      <c r="T16" s="1001"/>
      <c r="U16" s="587"/>
      <c r="V16" s="587"/>
      <c r="W16" s="587"/>
      <c r="X16" s="587"/>
      <c r="Y16" s="587"/>
      <c r="Z16" s="587"/>
      <c r="AA16" s="216" t="s">
        <v>142</v>
      </c>
      <c r="AB16" s="1012" t="s">
        <v>1279</v>
      </c>
      <c r="AC16" s="1013"/>
      <c r="AD16" s="1013"/>
      <c r="AE16" s="1013"/>
      <c r="AF16" s="1013"/>
      <c r="AG16" s="1013"/>
      <c r="AH16" s="1013"/>
      <c r="AI16" s="1013"/>
      <c r="AJ16" s="1013"/>
      <c r="AK16" s="1013"/>
      <c r="AL16" s="1014"/>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1002"/>
      <c r="C17" s="1003"/>
      <c r="D17" s="1003"/>
      <c r="E17" s="1003"/>
      <c r="F17" s="1003"/>
      <c r="G17" s="1001"/>
      <c r="H17" s="1001"/>
      <c r="I17" s="1001"/>
      <c r="J17" s="1001"/>
      <c r="K17" s="1001"/>
      <c r="L17" s="1001"/>
      <c r="M17" s="1001"/>
      <c r="N17" s="1001"/>
      <c r="O17" s="1001"/>
      <c r="P17" s="1001"/>
      <c r="Q17" s="1001"/>
      <c r="R17" s="1001"/>
      <c r="S17" s="1001"/>
      <c r="T17" s="1001"/>
      <c r="U17" s="587"/>
      <c r="V17" s="587"/>
      <c r="W17" s="587"/>
      <c r="X17" s="587"/>
      <c r="Y17" s="587"/>
      <c r="Z17" s="587"/>
      <c r="AA17" s="216" t="s">
        <v>234</v>
      </c>
      <c r="AB17" s="1018">
        <v>46107</v>
      </c>
      <c r="AC17" s="1019"/>
      <c r="AD17" s="1019"/>
      <c r="AE17" s="1019"/>
      <c r="AF17" s="1019"/>
      <c r="AG17" s="1019"/>
      <c r="AH17" s="1019"/>
      <c r="AI17" s="1019"/>
      <c r="AJ17" s="1019"/>
      <c r="AK17" s="1019"/>
      <c r="AL17" s="1020"/>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1002" t="s">
        <v>1083</v>
      </c>
      <c r="C18" s="1003"/>
      <c r="D18" s="1003"/>
      <c r="E18" s="1003"/>
      <c r="F18" s="1003"/>
      <c r="G18" s="1001" t="s">
        <v>1086</v>
      </c>
      <c r="H18" s="1001"/>
      <c r="I18" s="1001"/>
      <c r="J18" s="1001"/>
      <c r="K18" s="1001"/>
      <c r="L18" s="1001"/>
      <c r="M18" s="1001"/>
      <c r="N18" s="1001"/>
      <c r="O18" s="1001"/>
      <c r="P18" s="1001"/>
      <c r="Q18" s="1001"/>
      <c r="R18" s="1001"/>
      <c r="S18" s="1001"/>
      <c r="T18" s="1001"/>
      <c r="U18" s="587"/>
      <c r="V18" s="587"/>
      <c r="W18" s="587"/>
      <c r="X18" s="587"/>
      <c r="Y18" s="587"/>
      <c r="Z18" s="587"/>
      <c r="AA18" s="216" t="s">
        <v>713</v>
      </c>
      <c r="AB18" s="1008">
        <v>2025</v>
      </c>
      <c r="AC18" s="1009"/>
      <c r="AD18" s="1009"/>
      <c r="AE18" s="1009"/>
      <c r="AF18" s="1009"/>
      <c r="AG18" s="1009"/>
      <c r="AH18" s="1009"/>
      <c r="AI18" s="1009"/>
      <c r="AJ18" s="1009"/>
      <c r="AK18" s="1009"/>
      <c r="AL18" s="1010"/>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1002"/>
      <c r="C19" s="1003"/>
      <c r="D19" s="1003"/>
      <c r="E19" s="1003"/>
      <c r="F19" s="1003"/>
      <c r="G19" s="1001"/>
      <c r="H19" s="1001"/>
      <c r="I19" s="1001"/>
      <c r="J19" s="1001"/>
      <c r="K19" s="1001"/>
      <c r="L19" s="1001"/>
      <c r="M19" s="1001"/>
      <c r="N19" s="1001"/>
      <c r="O19" s="1001"/>
      <c r="P19" s="1001"/>
      <c r="Q19" s="1001"/>
      <c r="R19" s="1001"/>
      <c r="S19" s="1001"/>
      <c r="T19" s="1001"/>
      <c r="U19" s="587"/>
      <c r="V19" s="587"/>
      <c r="W19" s="587"/>
      <c r="X19" s="587"/>
      <c r="Y19" s="587"/>
      <c r="Z19" s="587"/>
      <c r="AA19" s="216" t="s">
        <v>927</v>
      </c>
      <c r="AB19" s="1008" t="s">
        <v>1280</v>
      </c>
      <c r="AC19" s="1009"/>
      <c r="AD19" s="1009"/>
      <c r="AE19" s="1009"/>
      <c r="AF19" s="1010"/>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1002"/>
      <c r="C20" s="1003"/>
      <c r="D20" s="1003"/>
      <c r="E20" s="1003"/>
      <c r="F20" s="1003"/>
      <c r="G20" s="1001"/>
      <c r="H20" s="1001"/>
      <c r="I20" s="1001"/>
      <c r="J20" s="1001"/>
      <c r="K20" s="1001"/>
      <c r="L20" s="1001"/>
      <c r="M20" s="1001"/>
      <c r="N20" s="1001"/>
      <c r="O20" s="1001"/>
      <c r="P20" s="1001"/>
      <c r="Q20" s="1001"/>
      <c r="R20" s="1001"/>
      <c r="S20" s="1001"/>
      <c r="T20" s="1001"/>
      <c r="U20" s="587"/>
      <c r="V20" s="587"/>
      <c r="W20" s="587"/>
      <c r="X20" s="587"/>
      <c r="Y20" s="587"/>
      <c r="Z20" s="587"/>
      <c r="AA20" s="216" t="s">
        <v>1012</v>
      </c>
      <c r="AB20" s="1018">
        <v>45658</v>
      </c>
      <c r="AC20" s="1019"/>
      <c r="AD20" s="1019"/>
      <c r="AE20" s="1019"/>
      <c r="AF20" s="1019"/>
      <c r="AG20" s="1019"/>
      <c r="AH20" s="1019"/>
      <c r="AI20" s="1019"/>
      <c r="AJ20" s="1019"/>
      <c r="AK20" s="1019"/>
      <c r="AL20" s="1020"/>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1002" t="s">
        <v>942</v>
      </c>
      <c r="C21" s="1003"/>
      <c r="D21" s="1003"/>
      <c r="E21" s="1003"/>
      <c r="F21" s="1003"/>
      <c r="G21" s="1001" t="s">
        <v>974</v>
      </c>
      <c r="H21" s="1001"/>
      <c r="I21" s="1001"/>
      <c r="J21" s="1001"/>
      <c r="K21" s="1001"/>
      <c r="L21" s="1001"/>
      <c r="M21" s="1001"/>
      <c r="N21" s="1001"/>
      <c r="O21" s="1001"/>
      <c r="P21" s="1001"/>
      <c r="Q21" s="1001"/>
      <c r="R21" s="1001"/>
      <c r="S21" s="1001"/>
      <c r="T21" s="1001"/>
      <c r="U21" s="587"/>
      <c r="V21" s="587"/>
      <c r="W21" s="587"/>
      <c r="X21" s="587"/>
      <c r="Y21" s="587"/>
      <c r="Z21" s="587"/>
      <c r="AA21" s="216" t="s">
        <v>1013</v>
      </c>
      <c r="AB21" s="1024">
        <v>46022</v>
      </c>
      <c r="AC21" s="1025"/>
      <c r="AD21" s="1025"/>
      <c r="AE21" s="1025"/>
      <c r="AF21" s="1025"/>
      <c r="AG21" s="1025"/>
      <c r="AH21" s="1025"/>
      <c r="AI21" s="1025"/>
      <c r="AJ21" s="1025"/>
      <c r="AK21" s="1025"/>
      <c r="AL21" s="1026"/>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1002"/>
      <c r="C22" s="1003"/>
      <c r="D22" s="1003"/>
      <c r="E22" s="1003"/>
      <c r="F22" s="1003"/>
      <c r="G22" s="1001"/>
      <c r="H22" s="1001"/>
      <c r="I22" s="1001"/>
      <c r="J22" s="1001"/>
      <c r="K22" s="1001"/>
      <c r="L22" s="1001"/>
      <c r="M22" s="1001"/>
      <c r="N22" s="1001"/>
      <c r="O22" s="1001"/>
      <c r="P22" s="1001"/>
      <c r="Q22" s="1001"/>
      <c r="R22" s="1001"/>
      <c r="S22" s="1001"/>
      <c r="T22" s="1001"/>
      <c r="U22" s="587"/>
      <c r="V22" s="587"/>
      <c r="W22" s="587"/>
      <c r="X22" s="587"/>
      <c r="Y22" s="587"/>
      <c r="Z22" s="587"/>
      <c r="AA22" s="216" t="s">
        <v>238</v>
      </c>
      <c r="AB22" s="1015" t="s">
        <v>25</v>
      </c>
      <c r="AC22" s="1016"/>
      <c r="AD22" s="1016"/>
      <c r="AE22" s="1016"/>
      <c r="AF22" s="1016"/>
      <c r="AG22" s="1016"/>
      <c r="AH22" s="1016"/>
      <c r="AI22" s="1016"/>
      <c r="AJ22" s="1016"/>
      <c r="AK22" s="1016"/>
      <c r="AL22" s="1017"/>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1002"/>
      <c r="C23" s="1003"/>
      <c r="D23" s="1003"/>
      <c r="E23" s="1003"/>
      <c r="F23" s="1003"/>
      <c r="G23" s="1001"/>
      <c r="H23" s="1001"/>
      <c r="I23" s="1001"/>
      <c r="J23" s="1001"/>
      <c r="K23" s="1001"/>
      <c r="L23" s="1001"/>
      <c r="M23" s="1001"/>
      <c r="N23" s="1001"/>
      <c r="O23" s="1001"/>
      <c r="P23" s="1001"/>
      <c r="Q23" s="1001"/>
      <c r="R23" s="1001"/>
      <c r="S23" s="1001"/>
      <c r="T23" s="1001"/>
      <c r="U23" s="587"/>
      <c r="AA23" s="216" t="s">
        <v>1010</v>
      </c>
      <c r="AB23" s="1059" t="s">
        <v>1004</v>
      </c>
      <c r="AC23" s="1060"/>
      <c r="AD23" s="1060"/>
      <c r="AE23" s="1060"/>
      <c r="AF23" s="1061"/>
      <c r="AG23" s="1062"/>
      <c r="AH23" s="1062"/>
      <c r="AI23" s="1062"/>
      <c r="AJ23" s="1062"/>
      <c r="AK23" s="1062"/>
      <c r="AL23" s="1062"/>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1002" t="s">
        <v>944</v>
      </c>
      <c r="C24" s="1003"/>
      <c r="D24" s="1003"/>
      <c r="E24" s="1003"/>
      <c r="F24" s="1003"/>
      <c r="G24" s="1001" t="s">
        <v>945</v>
      </c>
      <c r="H24" s="1001"/>
      <c r="I24" s="1001"/>
      <c r="J24" s="1001"/>
      <c r="K24" s="1001"/>
      <c r="L24" s="1001"/>
      <c r="M24" s="1001"/>
      <c r="N24" s="1001"/>
      <c r="O24" s="1001"/>
      <c r="P24" s="1001"/>
      <c r="Q24" s="1001"/>
      <c r="R24" s="1001"/>
      <c r="S24" s="1001"/>
      <c r="T24" s="1001"/>
      <c r="U24" s="587"/>
      <c r="AA24" s="216" t="s">
        <v>1002</v>
      </c>
      <c r="AB24" s="1063" t="s">
        <v>1006</v>
      </c>
      <c r="AC24" s="1064"/>
      <c r="AD24" s="1064"/>
      <c r="AE24" s="1064"/>
      <c r="AF24" s="1065"/>
      <c r="AG24" s="1066"/>
      <c r="AH24" s="1067"/>
      <c r="AI24" s="1067"/>
      <c r="AJ24" s="1067"/>
      <c r="AK24" s="1067"/>
      <c r="AL24" s="1067"/>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1002"/>
      <c r="C25" s="1003"/>
      <c r="D25" s="1003"/>
      <c r="E25" s="1003"/>
      <c r="F25" s="1003"/>
      <c r="G25" s="1001"/>
      <c r="H25" s="1001"/>
      <c r="I25" s="1001"/>
      <c r="J25" s="1001"/>
      <c r="K25" s="1001"/>
      <c r="L25" s="1001"/>
      <c r="M25" s="1001"/>
      <c r="N25" s="1001"/>
      <c r="O25" s="1001"/>
      <c r="P25" s="1001"/>
      <c r="Q25" s="1001"/>
      <c r="R25" s="1001"/>
      <c r="S25" s="1001"/>
      <c r="T25" s="1001"/>
      <c r="U25" s="587"/>
      <c r="V25" s="587"/>
      <c r="W25" s="587"/>
      <c r="X25" s="587"/>
      <c r="Y25" s="587"/>
      <c r="Z25" s="587"/>
      <c r="AA25" s="216" t="s">
        <v>999</v>
      </c>
      <c r="AB25" s="1063" t="s">
        <v>1281</v>
      </c>
      <c r="AC25" s="1064"/>
      <c r="AD25" s="1064"/>
      <c r="AE25" s="1064"/>
      <c r="AF25" s="1064"/>
      <c r="AG25" s="1064"/>
      <c r="AH25" s="1064"/>
      <c r="AI25" s="1064"/>
      <c r="AJ25" s="1064"/>
      <c r="AK25" s="1064"/>
      <c r="AL25" s="1070"/>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1002"/>
      <c r="C26" s="1003"/>
      <c r="D26" s="1003"/>
      <c r="E26" s="1003"/>
      <c r="F26" s="1003"/>
      <c r="G26" s="1001"/>
      <c r="H26" s="1001"/>
      <c r="I26" s="1001"/>
      <c r="J26" s="1001"/>
      <c r="K26" s="1001"/>
      <c r="L26" s="1001"/>
      <c r="M26" s="1001"/>
      <c r="N26" s="1001"/>
      <c r="O26" s="1001"/>
      <c r="P26" s="1001"/>
      <c r="Q26" s="1001"/>
      <c r="R26" s="1001"/>
      <c r="S26" s="1001"/>
      <c r="T26" s="1001"/>
      <c r="U26" s="587"/>
      <c r="V26" s="587"/>
      <c r="W26" s="587"/>
      <c r="X26" s="587"/>
      <c r="Y26" s="587"/>
      <c r="Z26" s="587"/>
      <c r="AA26" s="592" t="s">
        <v>996</v>
      </c>
      <c r="AB26" s="1063" t="s">
        <v>1282</v>
      </c>
      <c r="AC26" s="1064"/>
      <c r="AD26" s="1064"/>
      <c r="AE26" s="1064"/>
      <c r="AF26" s="1064"/>
      <c r="AG26" s="1064"/>
      <c r="AH26" s="1064"/>
      <c r="AI26" s="1064"/>
      <c r="AJ26" s="1064"/>
      <c r="AK26" s="1064"/>
      <c r="AL26" s="1070"/>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1002" t="s">
        <v>783</v>
      </c>
      <c r="C27" s="1003"/>
      <c r="D27" s="1003"/>
      <c r="E27" s="1003"/>
      <c r="F27" s="1003"/>
      <c r="G27" s="1001" t="s">
        <v>992</v>
      </c>
      <c r="H27" s="1001"/>
      <c r="I27" s="1001"/>
      <c r="J27" s="1001"/>
      <c r="K27" s="1001"/>
      <c r="L27" s="1001"/>
      <c r="M27" s="1001"/>
      <c r="N27" s="1001"/>
      <c r="O27" s="1001"/>
      <c r="P27" s="1001"/>
      <c r="Q27" s="1001"/>
      <c r="R27" s="1001"/>
      <c r="S27" s="1001"/>
      <c r="T27" s="1001"/>
      <c r="U27" s="587"/>
      <c r="AA27" s="592" t="s">
        <v>997</v>
      </c>
      <c r="AB27" s="1063" t="s">
        <v>1282</v>
      </c>
      <c r="AC27" s="1064"/>
      <c r="AD27" s="1064"/>
      <c r="AE27" s="1064"/>
      <c r="AF27" s="1064"/>
      <c r="AG27" s="1064"/>
      <c r="AH27" s="1064"/>
      <c r="AI27" s="1064"/>
      <c r="AJ27" s="1064"/>
      <c r="AK27" s="1064"/>
      <c r="AL27" s="1070"/>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1002"/>
      <c r="C28" s="1003"/>
      <c r="D28" s="1003"/>
      <c r="E28" s="1003"/>
      <c r="F28" s="1003"/>
      <c r="G28" s="1001"/>
      <c r="H28" s="1001"/>
      <c r="I28" s="1001"/>
      <c r="J28" s="1001"/>
      <c r="K28" s="1001"/>
      <c r="L28" s="1001"/>
      <c r="M28" s="1001"/>
      <c r="N28" s="1001"/>
      <c r="O28" s="1001"/>
      <c r="P28" s="1001"/>
      <c r="Q28" s="1001"/>
      <c r="R28" s="1001"/>
      <c r="S28" s="1001"/>
      <c r="T28" s="1001"/>
      <c r="U28" s="623"/>
      <c r="V28" s="587"/>
      <c r="W28" s="587"/>
      <c r="X28" s="587"/>
      <c r="Y28" s="587"/>
      <c r="Z28" s="587"/>
      <c r="AB28" s="585"/>
      <c r="AC28" s="585"/>
      <c r="AD28" s="585"/>
      <c r="AE28" s="585"/>
      <c r="AF28" s="585"/>
      <c r="AG28" s="585"/>
      <c r="AH28" s="216" t="s">
        <v>1000</v>
      </c>
      <c r="AI28" s="1072">
        <v>136713</v>
      </c>
      <c r="AJ28" s="1073"/>
      <c r="AK28" s="1073"/>
      <c r="AL28" s="1074"/>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1002"/>
      <c r="C29" s="1003"/>
      <c r="D29" s="1003"/>
      <c r="E29" s="1003"/>
      <c r="F29" s="1003"/>
      <c r="G29" s="1001"/>
      <c r="H29" s="1001"/>
      <c r="I29" s="1001"/>
      <c r="J29" s="1001"/>
      <c r="K29" s="1001"/>
      <c r="L29" s="1001"/>
      <c r="M29" s="1001"/>
      <c r="N29" s="1001"/>
      <c r="O29" s="1001"/>
      <c r="P29" s="1001"/>
      <c r="Q29" s="1001"/>
      <c r="R29" s="1001"/>
      <c r="S29" s="1001"/>
      <c r="T29" s="1001"/>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1002" t="s">
        <v>946</v>
      </c>
      <c r="C30" s="1003"/>
      <c r="D30" s="1003"/>
      <c r="E30" s="1003"/>
      <c r="F30" s="1003"/>
      <c r="G30" s="1001" t="s">
        <v>947</v>
      </c>
      <c r="H30" s="1001"/>
      <c r="I30" s="1001"/>
      <c r="J30" s="1001"/>
      <c r="K30" s="1001"/>
      <c r="L30" s="1001"/>
      <c r="M30" s="1001"/>
      <c r="N30" s="1001"/>
      <c r="O30" s="1001"/>
      <c r="P30" s="1001"/>
      <c r="Q30" s="1001"/>
      <c r="R30" s="1001"/>
      <c r="S30" s="1001"/>
      <c r="T30" s="1001"/>
      <c r="U30" s="623"/>
      <c r="BB30" s="584"/>
      <c r="BC30" s="91"/>
    </row>
    <row r="31" spans="1:55" s="46" customFormat="1" ht="12.95" customHeight="1">
      <c r="A31" s="91"/>
      <c r="B31" s="1002"/>
      <c r="C31" s="1003"/>
      <c r="D31" s="1003"/>
      <c r="E31" s="1003"/>
      <c r="F31" s="1003"/>
      <c r="G31" s="1001"/>
      <c r="H31" s="1001"/>
      <c r="I31" s="1001"/>
      <c r="J31" s="1001"/>
      <c r="K31" s="1001"/>
      <c r="L31" s="1001"/>
      <c r="M31" s="1001"/>
      <c r="N31" s="1001"/>
      <c r="O31" s="1001"/>
      <c r="P31" s="1001"/>
      <c r="Q31" s="1001"/>
      <c r="R31" s="1001"/>
      <c r="S31" s="1001"/>
      <c r="T31" s="1001"/>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1002"/>
      <c r="C32" s="1003"/>
      <c r="D32" s="1003"/>
      <c r="E32" s="1003"/>
      <c r="F32" s="1003"/>
      <c r="G32" s="1001"/>
      <c r="H32" s="1001"/>
      <c r="I32" s="1001"/>
      <c r="J32" s="1001"/>
      <c r="K32" s="1001"/>
      <c r="L32" s="1001"/>
      <c r="M32" s="1001"/>
      <c r="N32" s="1001"/>
      <c r="O32" s="1001"/>
      <c r="P32" s="1001"/>
      <c r="Q32" s="1001"/>
      <c r="R32" s="1001"/>
      <c r="S32" s="1001"/>
      <c r="T32" s="1001"/>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1002" t="s">
        <v>948</v>
      </c>
      <c r="C33" s="1003"/>
      <c r="D33" s="1003"/>
      <c r="E33" s="1003"/>
      <c r="F33" s="1003"/>
      <c r="G33" s="1001" t="s">
        <v>975</v>
      </c>
      <c r="H33" s="1001"/>
      <c r="I33" s="1001"/>
      <c r="J33" s="1001"/>
      <c r="K33" s="1001"/>
      <c r="L33" s="1001"/>
      <c r="M33" s="1001"/>
      <c r="N33" s="1001"/>
      <c r="O33" s="1001"/>
      <c r="P33" s="1001"/>
      <c r="Q33" s="1001"/>
      <c r="R33" s="1001"/>
      <c r="S33" s="1001"/>
      <c r="T33" s="1001"/>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1002"/>
      <c r="C34" s="1003"/>
      <c r="D34" s="1003"/>
      <c r="E34" s="1003"/>
      <c r="F34" s="1003"/>
      <c r="G34" s="1001"/>
      <c r="H34" s="1001"/>
      <c r="I34" s="1001"/>
      <c r="J34" s="1001"/>
      <c r="K34" s="1001"/>
      <c r="L34" s="1001"/>
      <c r="M34" s="1001"/>
      <c r="N34" s="1001"/>
      <c r="O34" s="1001"/>
      <c r="P34" s="1001"/>
      <c r="Q34" s="1001"/>
      <c r="R34" s="1001"/>
      <c r="S34" s="1001"/>
      <c r="T34" s="1001"/>
      <c r="U34" s="631"/>
      <c r="V34" s="623"/>
      <c r="X34" s="650"/>
      <c r="Y34" s="650"/>
      <c r="AA34" s="908" t="s">
        <v>930</v>
      </c>
      <c r="AB34" s="1043" t="s">
        <v>667</v>
      </c>
      <c r="AC34" s="1043"/>
      <c r="AD34" s="1043"/>
      <c r="AE34" s="1043"/>
      <c r="AF34" s="610"/>
      <c r="AG34" s="610"/>
      <c r="AH34" s="610"/>
      <c r="AI34" s="610"/>
      <c r="AJ34" s="620"/>
      <c r="AK34" s="620"/>
      <c r="AM34" s="650"/>
      <c r="AN34" s="650"/>
      <c r="AO34" s="650"/>
      <c r="AR34" s="908" t="s">
        <v>930</v>
      </c>
      <c r="AS34" s="1043" t="s">
        <v>673</v>
      </c>
      <c r="AT34" s="1043"/>
      <c r="AU34" s="1043"/>
      <c r="AV34" s="1043"/>
      <c r="AW34" s="1043"/>
      <c r="AX34" s="1043"/>
      <c r="AY34" s="1043"/>
      <c r="AZ34" s="1043"/>
      <c r="BA34" s="621"/>
      <c r="BB34" s="584"/>
      <c r="BC34" s="91"/>
    </row>
    <row r="35" spans="1:55" s="46" customFormat="1" ht="12.95" customHeight="1">
      <c r="A35" s="91"/>
      <c r="B35" s="1002"/>
      <c r="C35" s="1003"/>
      <c r="D35" s="1003"/>
      <c r="E35" s="1003"/>
      <c r="F35" s="1003"/>
      <c r="G35" s="1001"/>
      <c r="H35" s="1001"/>
      <c r="I35" s="1001"/>
      <c r="J35" s="1001"/>
      <c r="K35" s="1001"/>
      <c r="L35" s="1001"/>
      <c r="M35" s="1001"/>
      <c r="N35" s="1001"/>
      <c r="O35" s="1001"/>
      <c r="P35" s="1001"/>
      <c r="Q35" s="1001"/>
      <c r="R35" s="1001"/>
      <c r="S35" s="1001"/>
      <c r="T35" s="1001"/>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1002" t="s">
        <v>949</v>
      </c>
      <c r="C36" s="1003"/>
      <c r="D36" s="1003"/>
      <c r="E36" s="1003"/>
      <c r="F36" s="1003"/>
      <c r="G36" s="1001" t="s">
        <v>950</v>
      </c>
      <c r="H36" s="1001"/>
      <c r="I36" s="1001"/>
      <c r="J36" s="1001"/>
      <c r="K36" s="1001"/>
      <c r="L36" s="1001"/>
      <c r="M36" s="1001"/>
      <c r="N36" s="1001"/>
      <c r="O36" s="1001"/>
      <c r="P36" s="1001"/>
      <c r="Q36" s="1001"/>
      <c r="R36" s="1001"/>
      <c r="S36" s="1001"/>
      <c r="T36" s="1001"/>
      <c r="U36" s="631"/>
      <c r="V36" s="1048" t="s">
        <v>991</v>
      </c>
      <c r="W36" s="1048"/>
      <c r="X36" s="1048"/>
      <c r="Y36" s="1048"/>
      <c r="Z36" s="1048"/>
      <c r="AA36" s="1048"/>
      <c r="AB36" s="1048"/>
      <c r="AC36" s="1048"/>
      <c r="AD36" s="1048"/>
      <c r="AE36" s="1048"/>
      <c r="AF36" s="1048"/>
      <c r="AG36" s="646"/>
      <c r="AH36" s="1071" t="s">
        <v>1245</v>
      </c>
      <c r="AI36" s="1071"/>
      <c r="AJ36" s="1071"/>
      <c r="AK36" s="1071"/>
      <c r="AL36" s="1071"/>
      <c r="AM36" s="1071"/>
      <c r="AN36" s="1071"/>
      <c r="AO36" s="1071"/>
      <c r="AP36" s="1071"/>
      <c r="AQ36" s="1071"/>
      <c r="AR36" s="1071"/>
      <c r="AS36" s="1071"/>
      <c r="AT36" s="1071"/>
      <c r="AU36" s="1071"/>
      <c r="AV36" s="1071"/>
      <c r="AW36" s="1071"/>
      <c r="AX36" s="1071"/>
      <c r="AY36" s="1071"/>
      <c r="AZ36" s="1071"/>
      <c r="BA36" s="1071"/>
      <c r="BB36" s="584"/>
      <c r="BC36" s="91"/>
    </row>
    <row r="37" spans="1:55" s="46" customFormat="1" ht="12.95" customHeight="1">
      <c r="A37" s="91"/>
      <c r="B37" s="1002"/>
      <c r="C37" s="1003"/>
      <c r="D37" s="1003"/>
      <c r="E37" s="1003"/>
      <c r="F37" s="1003"/>
      <c r="G37" s="1001"/>
      <c r="H37" s="1001"/>
      <c r="I37" s="1001"/>
      <c r="J37" s="1001"/>
      <c r="K37" s="1001"/>
      <c r="L37" s="1001"/>
      <c r="M37" s="1001"/>
      <c r="N37" s="1001"/>
      <c r="O37" s="1001"/>
      <c r="P37" s="1001"/>
      <c r="Q37" s="1001"/>
      <c r="R37" s="1001"/>
      <c r="S37" s="1001"/>
      <c r="T37" s="1001"/>
      <c r="U37" s="631"/>
      <c r="V37" s="1048" t="s">
        <v>973</v>
      </c>
      <c r="W37" s="1048"/>
      <c r="X37" s="1048"/>
      <c r="Y37" s="1048"/>
      <c r="Z37" s="1048"/>
      <c r="AA37" s="1048"/>
      <c r="AB37" s="1048"/>
      <c r="AC37" s="1048"/>
      <c r="AD37" s="1048"/>
      <c r="AE37" s="1048"/>
      <c r="AF37" s="1048"/>
      <c r="AG37" s="646"/>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584"/>
      <c r="BC37" s="91"/>
    </row>
    <row r="38" spans="1:55" s="46" customFormat="1" ht="12.95" customHeight="1">
      <c r="A38" s="91"/>
      <c r="B38" s="1002"/>
      <c r="C38" s="1003"/>
      <c r="D38" s="1003"/>
      <c r="E38" s="1003"/>
      <c r="F38" s="1003"/>
      <c r="G38" s="1001"/>
      <c r="H38" s="1001"/>
      <c r="I38" s="1001"/>
      <c r="J38" s="1001"/>
      <c r="K38" s="1001"/>
      <c r="L38" s="1001"/>
      <c r="M38" s="1001"/>
      <c r="N38" s="1001"/>
      <c r="O38" s="1001"/>
      <c r="P38" s="1001"/>
      <c r="Q38" s="1001"/>
      <c r="R38" s="1001"/>
      <c r="S38" s="1001"/>
      <c r="T38" s="1001"/>
      <c r="U38" s="631"/>
      <c r="V38" s="630"/>
      <c r="W38" s="630"/>
      <c r="X38" s="1049" t="s">
        <v>1016</v>
      </c>
      <c r="Y38" s="1049"/>
      <c r="Z38" s="1049"/>
      <c r="AA38" s="1049"/>
      <c r="AB38" s="1049"/>
      <c r="AC38" s="1049"/>
      <c r="AD38" s="1049"/>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1002" t="s">
        <v>951</v>
      </c>
      <c r="C39" s="1003"/>
      <c r="D39" s="1003"/>
      <c r="E39" s="1003"/>
      <c r="F39" s="1003"/>
      <c r="G39" s="1001" t="s">
        <v>952</v>
      </c>
      <c r="H39" s="1001"/>
      <c r="I39" s="1001"/>
      <c r="J39" s="1001"/>
      <c r="K39" s="1001"/>
      <c r="L39" s="1001"/>
      <c r="M39" s="1001"/>
      <c r="N39" s="1001"/>
      <c r="O39" s="1001"/>
      <c r="P39" s="1001"/>
      <c r="Q39" s="1001"/>
      <c r="R39" s="1001"/>
      <c r="S39" s="1001"/>
      <c r="T39" s="1001"/>
      <c r="U39" s="631"/>
      <c r="V39" s="630"/>
      <c r="W39" s="1050">
        <v>0.01</v>
      </c>
      <c r="X39" s="1050"/>
      <c r="Y39" s="1050"/>
      <c r="Z39" s="1051" t="s">
        <v>787</v>
      </c>
      <c r="AA39" s="1052"/>
      <c r="AB39" s="1053"/>
      <c r="AC39" s="628" t="s">
        <v>878</v>
      </c>
      <c r="AD39" s="630"/>
      <c r="AE39" s="630"/>
      <c r="AF39" s="630"/>
      <c r="AG39" s="630"/>
      <c r="AH39" s="630"/>
      <c r="AI39" s="630"/>
      <c r="AJ39" s="630"/>
      <c r="AK39" s="630"/>
      <c r="AL39" s="629"/>
      <c r="AM39" s="620"/>
      <c r="AN39" s="632"/>
      <c r="AO39" s="1044"/>
      <c r="AP39" s="1044"/>
      <c r="AQ39" s="1044"/>
      <c r="AR39" s="1044"/>
      <c r="AS39" s="1044"/>
      <c r="AT39" s="1044"/>
      <c r="AU39" s="1044"/>
      <c r="AV39" s="1044"/>
      <c r="AW39" s="1044"/>
      <c r="AX39" s="630"/>
      <c r="AY39" s="630"/>
      <c r="AZ39" s="634"/>
      <c r="BA39" s="621"/>
      <c r="BB39" s="584"/>
      <c r="BC39" s="91"/>
    </row>
    <row r="40" spans="1:55" s="46" customFormat="1" ht="12.95" customHeight="1">
      <c r="A40" s="91"/>
      <c r="B40" s="1002"/>
      <c r="C40" s="1003"/>
      <c r="D40" s="1003"/>
      <c r="E40" s="1003"/>
      <c r="F40" s="1003"/>
      <c r="G40" s="1001"/>
      <c r="H40" s="1001"/>
      <c r="I40" s="1001"/>
      <c r="J40" s="1001"/>
      <c r="K40" s="1001"/>
      <c r="L40" s="1001"/>
      <c r="M40" s="1001"/>
      <c r="N40" s="1001"/>
      <c r="O40" s="1001"/>
      <c r="P40" s="1001"/>
      <c r="Q40" s="1001"/>
      <c r="R40" s="1001"/>
      <c r="S40" s="1001"/>
      <c r="T40" s="1001"/>
      <c r="U40" s="631"/>
      <c r="V40" s="630"/>
      <c r="W40" s="630"/>
      <c r="X40" s="630"/>
      <c r="Y40" s="630"/>
      <c r="Z40" s="1051" t="s">
        <v>788</v>
      </c>
      <c r="AA40" s="1052"/>
      <c r="AB40" s="1053"/>
      <c r="AC40" s="1068" t="s">
        <v>941</v>
      </c>
      <c r="AD40" s="1069"/>
      <c r="AE40" s="1069"/>
      <c r="AF40" s="630"/>
      <c r="AG40" s="630"/>
      <c r="AH40" s="630"/>
      <c r="AI40" s="630"/>
      <c r="AJ40" s="630"/>
      <c r="AK40" s="630"/>
      <c r="AL40" s="629"/>
      <c r="AM40" s="620"/>
      <c r="AN40" s="636"/>
      <c r="AO40" s="1044"/>
      <c r="AP40" s="1044"/>
      <c r="AQ40" s="1044"/>
      <c r="AR40" s="1044"/>
      <c r="AS40" s="1044"/>
      <c r="AT40" s="1044"/>
      <c r="AU40" s="1044"/>
      <c r="AV40" s="1044"/>
      <c r="AW40" s="1044"/>
      <c r="AX40" s="630"/>
      <c r="AY40" s="630"/>
      <c r="AZ40" s="634"/>
      <c r="BA40" s="621"/>
      <c r="BB40" s="584"/>
      <c r="BC40" s="91"/>
    </row>
    <row r="41" spans="1:55" s="46" customFormat="1" ht="12.95" customHeight="1">
      <c r="A41" s="91"/>
      <c r="B41" s="1002"/>
      <c r="C41" s="1003"/>
      <c r="D41" s="1003"/>
      <c r="E41" s="1003"/>
      <c r="F41" s="1003"/>
      <c r="G41" s="1001"/>
      <c r="H41" s="1001"/>
      <c r="I41" s="1001"/>
      <c r="J41" s="1001"/>
      <c r="K41" s="1001"/>
      <c r="L41" s="1001"/>
      <c r="M41" s="1001"/>
      <c r="N41" s="1001"/>
      <c r="O41" s="1001"/>
      <c r="P41" s="1001"/>
      <c r="Q41" s="1001"/>
      <c r="R41" s="1001"/>
      <c r="S41" s="1001"/>
      <c r="T41" s="1001"/>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48" t="s">
        <v>990</v>
      </c>
      <c r="W42" s="1048"/>
      <c r="X42" s="1048"/>
      <c r="Y42" s="1048"/>
      <c r="Z42" s="1048"/>
      <c r="AA42" s="1048"/>
      <c r="AB42" s="1048"/>
      <c r="AC42" s="1048"/>
      <c r="AD42" s="1048"/>
      <c r="AE42" s="1048"/>
      <c r="AF42" s="1048"/>
      <c r="AG42" s="630"/>
      <c r="AH42" s="1044" t="s">
        <v>1244</v>
      </c>
      <c r="AI42" s="1044"/>
      <c r="AJ42" s="1044"/>
      <c r="AK42" s="1044"/>
      <c r="AL42" s="1044"/>
      <c r="AM42" s="1044"/>
      <c r="AN42" s="1044"/>
      <c r="AO42" s="1044"/>
      <c r="AP42" s="1044"/>
      <c r="AQ42" s="1044"/>
      <c r="AR42" s="1044"/>
      <c r="AS42" s="1044"/>
      <c r="AT42" s="1044"/>
      <c r="AU42" s="1044"/>
      <c r="AV42" s="1044"/>
      <c r="AW42" s="1044"/>
      <c r="BB42" s="584"/>
      <c r="BC42" s="91"/>
    </row>
    <row r="43" spans="1:55" s="46" customFormat="1" ht="12.95" customHeight="1">
      <c r="A43" s="91"/>
      <c r="B43" s="593"/>
      <c r="U43" s="631"/>
      <c r="V43" s="1048" t="s">
        <v>943</v>
      </c>
      <c r="W43" s="1048"/>
      <c r="X43" s="1048"/>
      <c r="Y43" s="1048"/>
      <c r="Z43" s="1048"/>
      <c r="AA43" s="1048"/>
      <c r="AB43" s="1048"/>
      <c r="AC43" s="1048"/>
      <c r="AD43" s="1048"/>
      <c r="AE43" s="1048"/>
      <c r="AF43" s="1048"/>
      <c r="AG43" s="646"/>
      <c r="AH43" s="1044"/>
      <c r="AI43" s="1044"/>
      <c r="AJ43" s="1044"/>
      <c r="AK43" s="1044"/>
      <c r="AL43" s="1044"/>
      <c r="AM43" s="1044"/>
      <c r="AN43" s="1044"/>
      <c r="AO43" s="1044"/>
      <c r="AP43" s="1044"/>
      <c r="AQ43" s="1044"/>
      <c r="AR43" s="1044"/>
      <c r="AS43" s="1044"/>
      <c r="AT43" s="1044"/>
      <c r="AU43" s="1044"/>
      <c r="AV43" s="1044"/>
      <c r="AW43" s="1044"/>
      <c r="AX43" s="1045"/>
      <c r="AY43" s="1046"/>
      <c r="AZ43" s="1047"/>
      <c r="BA43" s="621"/>
      <c r="BB43" s="584"/>
      <c r="BC43" s="91"/>
    </row>
    <row r="44" spans="1:55" s="46" customFormat="1" ht="12.95" customHeight="1">
      <c r="A44" s="91"/>
      <c r="B44" s="593"/>
      <c r="C44" s="201" t="s">
        <v>1078</v>
      </c>
      <c r="D44" s="624"/>
      <c r="E44" s="624"/>
      <c r="U44" s="631"/>
      <c r="V44" s="630"/>
      <c r="W44" s="630"/>
      <c r="X44" s="1049" t="s">
        <v>1016</v>
      </c>
      <c r="Y44" s="1049"/>
      <c r="Z44" s="1049"/>
      <c r="AA44" s="1049"/>
      <c r="AB44" s="1049"/>
      <c r="AC44" s="1049"/>
      <c r="AD44" s="1049"/>
      <c r="AE44" s="630"/>
      <c r="AF44" s="630"/>
      <c r="AG44" s="646"/>
      <c r="AH44" s="1044"/>
      <c r="AI44" s="1044"/>
      <c r="AJ44" s="1044"/>
      <c r="AK44" s="1044"/>
      <c r="AL44" s="1044"/>
      <c r="AM44" s="1044"/>
      <c r="AN44" s="1044"/>
      <c r="AO44" s="1044"/>
      <c r="AP44" s="1044"/>
      <c r="AQ44" s="1044"/>
      <c r="AR44" s="1044"/>
      <c r="AS44" s="1044"/>
      <c r="AT44" s="1044"/>
      <c r="AU44" s="1044"/>
      <c r="AV44" s="1044"/>
      <c r="AW44" s="1044"/>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56">
        <v>2.5000000000000001E-3</v>
      </c>
      <c r="X45" s="1057"/>
      <c r="Y45" s="1058"/>
      <c r="Z45" s="1052" t="s">
        <v>786</v>
      </c>
      <c r="AA45" s="1052"/>
      <c r="AB45" s="1053"/>
      <c r="AC45" s="628" t="s">
        <v>878</v>
      </c>
      <c r="AD45" s="630"/>
      <c r="AE45" s="630"/>
      <c r="AF45" s="630"/>
      <c r="AG45" s="646"/>
      <c r="AH45" s="646"/>
      <c r="AI45" s="1055" t="s">
        <v>1243</v>
      </c>
      <c r="AJ45" s="1055"/>
      <c r="AK45" s="1055"/>
      <c r="AL45" s="1055"/>
      <c r="AM45" s="1055"/>
      <c r="AN45" s="1055"/>
      <c r="AO45" s="1055"/>
      <c r="AP45" s="1055"/>
      <c r="AQ45" s="1055"/>
      <c r="AR45" s="1055"/>
      <c r="AS45" s="1055"/>
      <c r="AT45" s="1055"/>
      <c r="AU45" s="1055"/>
      <c r="AV45" s="1055"/>
      <c r="AW45" s="1055"/>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51" t="s">
        <v>835</v>
      </c>
      <c r="AA46" s="1052"/>
      <c r="AB46" s="1053"/>
      <c r="AC46" s="1068" t="s">
        <v>1017</v>
      </c>
      <c r="AD46" s="1069"/>
      <c r="AE46" s="1069"/>
      <c r="AF46" s="630"/>
      <c r="AG46" s="630"/>
      <c r="AH46" s="630"/>
      <c r="AI46" s="1055"/>
      <c r="AJ46" s="1055"/>
      <c r="AK46" s="1055"/>
      <c r="AL46" s="1055"/>
      <c r="AM46" s="1055"/>
      <c r="AN46" s="1055"/>
      <c r="AO46" s="1055"/>
      <c r="AP46" s="1055"/>
      <c r="AQ46" s="1055"/>
      <c r="AR46" s="1055"/>
      <c r="AS46" s="1055"/>
      <c r="AT46" s="1055"/>
      <c r="AU46" s="1055"/>
      <c r="AV46" s="1055"/>
      <c r="AW46" s="1055"/>
      <c r="AX46" s="1054">
        <v>7</v>
      </c>
      <c r="AY46" s="1054"/>
      <c r="AZ46" s="1054"/>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55"/>
      <c r="AJ47" s="1055"/>
      <c r="AK47" s="1055"/>
      <c r="AL47" s="1055"/>
      <c r="AM47" s="1055"/>
      <c r="AN47" s="1055"/>
      <c r="AO47" s="1055"/>
      <c r="AP47" s="1055"/>
      <c r="AQ47" s="1055"/>
      <c r="AR47" s="1055"/>
      <c r="AS47" s="1055"/>
      <c r="AT47" s="1055"/>
      <c r="AU47" s="1055"/>
      <c r="AV47" s="1055"/>
      <c r="AW47" s="1055"/>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44" t="s">
        <v>1254</v>
      </c>
      <c r="AE48" s="1044"/>
      <c r="AF48" s="1044"/>
      <c r="AG48" s="1044"/>
      <c r="AH48" s="1044"/>
      <c r="AI48" s="1044"/>
      <c r="AJ48" s="1044"/>
      <c r="AK48" s="1044"/>
      <c r="AL48" s="1044"/>
      <c r="AM48" s="1044"/>
      <c r="AN48" s="1044"/>
      <c r="AO48" s="1044"/>
      <c r="AP48" s="1044"/>
      <c r="AQ48" s="1044"/>
      <c r="AR48" s="1044"/>
      <c r="AS48" s="1044"/>
      <c r="AT48" s="1044"/>
      <c r="AU48" s="1044"/>
      <c r="AV48" s="1044"/>
      <c r="AW48" s="1044"/>
      <c r="AX48" s="1048" t="s">
        <v>934</v>
      </c>
      <c r="AY48" s="1048"/>
      <c r="AZ48" s="1048"/>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8"/>
      <c r="AY49" s="1048"/>
      <c r="AZ49" s="1048"/>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8"/>
      <c r="AY50" s="1048"/>
      <c r="AZ50" s="1048"/>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8"/>
      <c r="AY51" s="1048"/>
      <c r="AZ51" s="1048"/>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8"/>
      <c r="AY52" s="1048"/>
      <c r="AZ52" s="1048"/>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K28" sqref="K28"/>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55" t="s">
        <v>1192</v>
      </c>
      <c r="C2" s="956"/>
      <c r="D2" s="956"/>
      <c r="E2" s="956"/>
      <c r="F2" s="956"/>
      <c r="G2" s="956"/>
      <c r="H2" s="956"/>
      <c r="I2" s="956"/>
      <c r="J2" s="956"/>
      <c r="K2" s="956"/>
      <c r="L2" s="956"/>
      <c r="M2" s="956"/>
      <c r="N2" s="956"/>
      <c r="O2" s="956"/>
      <c r="P2" s="956"/>
      <c r="Q2" s="956"/>
      <c r="R2" s="956"/>
      <c r="S2" s="956"/>
      <c r="T2" s="956"/>
      <c r="U2" s="957"/>
      <c r="V2" s="91"/>
    </row>
    <row r="3" spans="1:33" ht="8.25" customHeight="1">
      <c r="A3" s="91"/>
      <c r="B3" s="561"/>
      <c r="C3" s="254"/>
      <c r="D3" s="53"/>
      <c r="E3" s="512"/>
      <c r="F3" s="255"/>
      <c r="G3" s="53"/>
      <c r="U3" s="256"/>
      <c r="V3" s="91"/>
    </row>
    <row r="4" spans="1:33">
      <c r="A4" s="91"/>
      <c r="B4" s="561"/>
      <c r="C4" s="257" t="s">
        <v>64</v>
      </c>
      <c r="D4" s="960" t="str">
        <f>IF(ISBLANK('Start Page'!AB9),"&lt;&lt; Please enter system details on the Start Page &gt;&gt;",'Start Page'!AB9&amp;IF(ISBLANK('Start Page'!AM28),"","  ("&amp;'Start Page'!AM28&amp;")"))</f>
        <v>PAW- Pittsburgh Districts (110;210;220)</v>
      </c>
      <c r="E4" s="961"/>
      <c r="F4" s="961"/>
      <c r="G4" s="961"/>
      <c r="H4" s="962"/>
      <c r="I4" s="962"/>
      <c r="J4" s="962"/>
      <c r="K4" s="962"/>
      <c r="L4" s="962"/>
      <c r="M4" s="962"/>
      <c r="N4" s="962"/>
      <c r="O4" s="962"/>
      <c r="P4" s="963"/>
      <c r="U4" s="256"/>
      <c r="V4" s="91"/>
    </row>
    <row r="5" spans="1:33">
      <c r="A5" s="91"/>
      <c r="B5" s="561"/>
      <c r="C5" s="257" t="s">
        <v>714</v>
      </c>
      <c r="D5" s="973">
        <f>IF(ISBLANK('Start Page'!AB18),"",'Start Page'!AB18)</f>
        <v>2025</v>
      </c>
      <c r="E5" s="974"/>
      <c r="F5" s="974"/>
      <c r="G5" s="975"/>
      <c r="H5" s="967" t="str">
        <f>IF(ISBLANK('Start Page'!AB20),"",TEXT('Start Page'!AB20,"mmm dd yyyy")&amp;" - "&amp;TEXT('Start Page'!AB21,"mmm dd yyyy"))</f>
        <v>Jan 01 2025 - Dec 31 2025</v>
      </c>
      <c r="I5" s="968"/>
      <c r="J5" s="969"/>
      <c r="K5" s="971" t="str">
        <f>IF(ISBLANK('Start Page'!AB19),"",'Start Page'!AB19)</f>
        <v>Calendar</v>
      </c>
      <c r="L5" s="968"/>
      <c r="M5" s="968"/>
      <c r="N5" s="968"/>
      <c r="O5" s="968"/>
      <c r="P5" s="972"/>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94" t="s">
        <v>1211</v>
      </c>
      <c r="R8" s="995"/>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66"/>
      <c r="V9" s="91"/>
    </row>
    <row r="10" spans="1:33" ht="3" hidden="1" customHeight="1">
      <c r="A10" s="91"/>
      <c r="B10" s="260"/>
      <c r="D10" s="53"/>
      <c r="E10" s="512"/>
      <c r="F10" s="255"/>
      <c r="G10" s="53"/>
      <c r="S10" s="490"/>
      <c r="T10" s="490"/>
      <c r="U10" s="966"/>
      <c r="V10" s="91"/>
    </row>
    <row r="11" spans="1:33" ht="3" hidden="1" customHeight="1">
      <c r="A11" s="91"/>
      <c r="B11" s="260"/>
      <c r="D11" s="53"/>
      <c r="E11" s="512"/>
      <c r="F11" s="255"/>
      <c r="G11" s="53"/>
      <c r="S11" s="490"/>
      <c r="T11" s="490"/>
      <c r="U11" s="966"/>
      <c r="V11" s="91"/>
    </row>
    <row r="12" spans="1:33" ht="15.6" customHeight="1" thickBot="1">
      <c r="A12" s="91"/>
      <c r="B12" s="260"/>
      <c r="C12" s="99"/>
      <c r="D12" s="99"/>
      <c r="E12" s="513"/>
      <c r="F12" s="99"/>
      <c r="G12" s="99"/>
      <c r="H12" s="99"/>
      <c r="I12" s="99"/>
      <c r="J12" s="259"/>
      <c r="K12" s="970" t="s">
        <v>712</v>
      </c>
      <c r="L12" s="970"/>
      <c r="M12" s="970"/>
      <c r="N12" s="970"/>
      <c r="O12" s="970"/>
      <c r="P12" s="970"/>
      <c r="Q12" s="970"/>
      <c r="R12" s="970"/>
      <c r="S12" s="970"/>
      <c r="T12" s="970"/>
      <c r="U12" s="966"/>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66"/>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22882.143</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6.7999999999999996E-3</v>
      </c>
      <c r="P15" s="580" t="s">
        <v>787</v>
      </c>
      <c r="Q15" s="959"/>
      <c r="R15" s="964"/>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155.59857239999999</v>
      </c>
      <c r="Y15" s="103">
        <f>$Y$19/$Y$18*H15</f>
        <v>30.783252702561732</v>
      </c>
      <c r="Z15" s="147">
        <f>$Y$19/$Y$18*ABS(X15)</f>
        <v>0.2093261183774198</v>
      </c>
      <c r="AA15" s="896">
        <f>IF(W15=1,input_VOS-input_VOS/(1+O15*AB15),Q15*AB15)</f>
        <v>-156.66388683044715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23038.806886830447</v>
      </c>
    </row>
    <row r="16" spans="1:33">
      <c r="A16" s="91"/>
      <c r="B16" s="562" t="s">
        <v>908</v>
      </c>
      <c r="C16" s="529" t="s">
        <v>40</v>
      </c>
      <c r="D16" s="841" t="s">
        <v>881</v>
      </c>
      <c r="E16" s="577" t="s">
        <v>882</v>
      </c>
      <c r="F16" s="492">
        <f>'Interactive Data Grading'!D74</f>
        <v>9</v>
      </c>
      <c r="G16" s="94"/>
      <c r="H16" s="532">
        <v>2190</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6.7999999999999996E-3</v>
      </c>
      <c r="P16" s="580" t="s">
        <v>787</v>
      </c>
      <c r="Q16" s="959"/>
      <c r="R16" s="964"/>
      <c r="S16" s="491" t="str">
        <f>IF('Start Page'!$AB$22="million gallons (US)","MG/Yr",IF('Start Page'!$AB$22="Megalitres (thousand cubic metres)","ML/Yr",IF('Start Page'!$AB$22="acre-feet","acre-ft/yr","")))</f>
        <v>MG/Yr</v>
      </c>
      <c r="T16" s="581" t="s">
        <v>1266</v>
      </c>
      <c r="U16" s="559" t="s">
        <v>922</v>
      </c>
      <c r="V16" s="91"/>
      <c r="W16" s="484">
        <f t="shared" ref="W16:W17" si="0">IF(P16="percent",1,2)</f>
        <v>1</v>
      </c>
      <c r="X16" s="102">
        <f>IF(H16&gt;0,IF(W16=1,O16*H16,Q16),0)</f>
        <v>14.891999999999999</v>
      </c>
      <c r="Y16" s="103">
        <f>$Y$19/$Y$18*H16</f>
        <v>2.9461979771129916</v>
      </c>
      <c r="Z16" s="147">
        <f>$Y$19/$Y$18*ABS(X16)</f>
        <v>2.0034146244368341E-2</v>
      </c>
      <c r="AA16" s="896">
        <f>IF(W16=1,input_WI-input_WI/(1+O16*AB16),Q16*AB16)</f>
        <v>-14.993958920660589</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2204.9939589206606</v>
      </c>
    </row>
    <row r="17" spans="1:33" ht="13.35" customHeight="1">
      <c r="A17" s="91"/>
      <c r="B17" s="562" t="s">
        <v>909</v>
      </c>
      <c r="C17" s="529" t="s">
        <v>41</v>
      </c>
      <c r="D17" s="841" t="s">
        <v>881</v>
      </c>
      <c r="E17" s="577" t="s">
        <v>882</v>
      </c>
      <c r="F17" s="492">
        <f>'Interactive Data Grading'!D127</f>
        <v>9</v>
      </c>
      <c r="G17" s="94"/>
      <c r="H17" s="321">
        <v>773.94799999999998</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959"/>
      <c r="R17" s="964"/>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1.0411890557034911</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773.94799999999998</v>
      </c>
    </row>
    <row r="18" spans="1:33" ht="14.45" customHeight="1">
      <c r="A18" s="91"/>
      <c r="B18" s="561"/>
      <c r="E18" s="46"/>
      <c r="F18" s="46"/>
      <c r="G18" s="94"/>
      <c r="H18" s="497"/>
      <c r="I18" s="269"/>
      <c r="J18" s="264"/>
      <c r="K18" s="264"/>
      <c r="L18" s="264"/>
      <c r="M18" s="158"/>
      <c r="N18" s="264"/>
      <c r="O18" s="158"/>
      <c r="P18" s="266"/>
      <c r="T18" s="997" t="s">
        <v>789</v>
      </c>
      <c r="U18" s="558"/>
      <c r="V18" s="91"/>
      <c r="W18" s="144"/>
      <c r="X18" s="104"/>
      <c r="Y18" s="103">
        <f>H15+H16+H17+IF(H15&gt;0,ABS(X15),0)+IF(H16&gt;0,ABS(X16),0)+IF(H17&gt;0,(ABS(X17)),)</f>
        <v>26016.581572399999</v>
      </c>
      <c r="Z18" s="148"/>
      <c r="AF18" s="264">
        <f>SUM(AF15:AF17)</f>
        <v>0</v>
      </c>
      <c r="AG18" s="46" t="s">
        <v>1199</v>
      </c>
    </row>
    <row r="19" spans="1:33" ht="13.5" thickBot="1">
      <c r="A19" s="91"/>
      <c r="B19" s="561"/>
      <c r="C19" s="1000" t="s">
        <v>109</v>
      </c>
      <c r="D19" s="1000"/>
      <c r="E19" s="1000"/>
      <c r="F19" s="1000"/>
      <c r="G19" s="265"/>
      <c r="H19" s="868">
        <f>IF(AF18&gt;0,"Select under/over",IF(H15&gt;0,IF(W15=1,H15/(1+O15*AB15),H15-Q15*AB15),0)+IF(H16&gt;0,IF(W16=1,H16/(1+O16*AB16),H16-Q16*AB16),0)-IF(H17&gt;0,IF(W17=1,H17/(1+O17*AB17),H17-Q17*AB17),0))</f>
        <v>24469.852845751109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97"/>
      <c r="U19" s="261"/>
      <c r="V19" s="91"/>
      <c r="W19" s="149"/>
      <c r="X19" s="150"/>
      <c r="Y19" s="150">
        <f>'M36 Refs'!AE121</f>
        <v>35</v>
      </c>
      <c r="Z19" s="151" t="s">
        <v>133</v>
      </c>
    </row>
    <row r="20" spans="1:33" ht="5.25" customHeight="1">
      <c r="A20" s="91"/>
      <c r="B20" s="561"/>
      <c r="C20" s="94"/>
      <c r="D20" s="94"/>
      <c r="E20" s="515"/>
      <c r="F20" s="271"/>
      <c r="G20" s="94"/>
      <c r="O20" s="264"/>
      <c r="P20" s="264"/>
      <c r="Q20" s="264"/>
      <c r="T20" s="997"/>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97"/>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997"/>
      <c r="U22" s="256"/>
      <c r="V22" s="91"/>
    </row>
    <row r="23" spans="1:33">
      <c r="A23" s="91"/>
      <c r="B23" s="562" t="s">
        <v>910</v>
      </c>
      <c r="C23" s="529" t="s">
        <v>481</v>
      </c>
      <c r="D23" s="841" t="s">
        <v>881</v>
      </c>
      <c r="E23" s="577" t="s">
        <v>882</v>
      </c>
      <c r="F23" s="492">
        <f>'Interactive Data Grading'!D177</f>
        <v>10</v>
      </c>
      <c r="G23" s="94"/>
      <c r="H23" s="321">
        <v>12717.312</v>
      </c>
      <c r="I23" s="269"/>
      <c r="J23" s="270" t="str">
        <f>IF('Start Page'!$AB$22="million gallons (US)","MG/Yr",IF('Start Page'!$AB$22="Megalitres (thousand cubic metres)","ML/Yr",IF('Start Page'!$AB$22="acre-feet","Acre-ft/Yr","")))</f>
        <v>MG/Yr</v>
      </c>
      <c r="K23" s="270"/>
      <c r="L23" s="270"/>
      <c r="M23" s="270"/>
      <c r="N23" s="270"/>
      <c r="T23" s="997"/>
      <c r="U23" s="256"/>
      <c r="V23" s="91"/>
      <c r="W23" s="152"/>
      <c r="X23" s="141"/>
      <c r="Y23" s="153">
        <f>IFERROR($Y$26/$Y$25*H23,7)</f>
        <v>13.955122384340935</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4.4877615659063112E-2</v>
      </c>
      <c r="Z24" s="146"/>
    </row>
    <row r="25" spans="1:33" ht="13.35" customHeight="1">
      <c r="A25" s="91"/>
      <c r="B25" s="562" t="s">
        <v>919</v>
      </c>
      <c r="C25" s="529" t="s">
        <v>483</v>
      </c>
      <c r="D25" s="841" t="s">
        <v>881</v>
      </c>
      <c r="E25" s="577" t="s">
        <v>882</v>
      </c>
      <c r="F25" s="492">
        <f>'Interactive Data Grading'!D224</f>
        <v>10</v>
      </c>
      <c r="G25" s="94"/>
      <c r="H25" s="501">
        <v>40.896999999999998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12758.209000000001</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343.39800000000002</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59">
        <v>343.39800000000002</v>
      </c>
      <c r="R26" s="959"/>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77" t="s">
        <v>108</v>
      </c>
      <c r="D30" s="977"/>
      <c r="E30" s="977"/>
      <c r="F30" s="977"/>
      <c r="G30" s="265"/>
      <c r="H30" s="868">
        <f>SUM(H23:H26)</f>
        <v>13101.607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65" t="str">
        <f>IF(AND(H30&gt;=H19,(H30&lt;&gt;0)),"               Check input values; WATER SUPPLIED should be greater than AUTHORIZED CONSUMPTION","")</f>
        <v/>
      </c>
      <c r="D32" s="965"/>
      <c r="E32" s="965"/>
      <c r="F32" s="965"/>
      <c r="G32" s="965"/>
      <c r="H32" s="965"/>
      <c r="I32" s="965"/>
      <c r="J32" s="965"/>
      <c r="K32" s="965"/>
      <c r="L32" s="965"/>
      <c r="M32" s="965"/>
      <c r="N32" s="965"/>
      <c r="O32" s="965"/>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11368.245845751109</v>
      </c>
      <c r="J35" s="270" t="str">
        <f>IF('Start Page'!$AB$22="million gallons (US)","MG/Yr",IF('Start Page'!$AB$22="Megalitres (thousand cubic metres)","ML/Yr",IF('Start Page'!$AB$22="acre-feet","Acre-ft/Yr","")))</f>
        <v>MG/Yr</v>
      </c>
      <c r="K35" s="270"/>
      <c r="L35" s="270"/>
      <c r="M35" s="270"/>
      <c r="N35" s="270"/>
      <c r="P35" s="958"/>
      <c r="U35" s="256"/>
      <c r="V35" s="91"/>
    </row>
    <row r="36" spans="1:29" ht="13.35" customHeight="1">
      <c r="A36" s="91"/>
      <c r="B36" s="562"/>
      <c r="C36" s="279"/>
      <c r="D36" s="265"/>
      <c r="E36" s="512"/>
      <c r="F36" s="276"/>
      <c r="G36" s="53"/>
      <c r="P36" s="9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31.793279999999999</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959"/>
      <c r="R39" s="959"/>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260.37161224489864</v>
      </c>
      <c r="I41" s="280"/>
      <c r="J41" s="270" t="str">
        <f>IF('Start Page'!$AB$22="million gallons (US)","MG/Yr",IF('Start Page'!$AB$22="Megalitres (thousand cubic metres)","ML/Yr",IF('Start Page'!$AB$22="acre-feet","Acre-ft/Yr","")))</f>
        <v>MG/Yr</v>
      </c>
      <c r="K41" s="270"/>
      <c r="L41" s="270"/>
      <c r="M41" s="270"/>
      <c r="N41" s="270"/>
      <c r="O41" s="530">
        <v>0.02</v>
      </c>
      <c r="P41" s="582" t="s">
        <v>787</v>
      </c>
      <c r="Q41" s="959"/>
      <c r="R41" s="959"/>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31.793279999999999</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959"/>
      <c r="R43" s="959"/>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998"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998"/>
      <c r="U45" s="256"/>
      <c r="V45" s="91"/>
    </row>
    <row r="46" spans="1:29" ht="14.1" customHeight="1">
      <c r="A46" s="91"/>
      <c r="B46" s="562"/>
      <c r="C46" s="976" t="s">
        <v>42</v>
      </c>
      <c r="D46" s="976"/>
      <c r="E46" s="976"/>
      <c r="F46" s="976"/>
      <c r="G46" s="216"/>
      <c r="H46" s="868">
        <f t="array" ref="H46">SUM(IF(ISNUMBER(H39:H43),H39:H43))</f>
        <v>323.95817224489861</v>
      </c>
      <c r="I46" s="204"/>
      <c r="J46" s="270" t="str">
        <f>IF('Start Page'!$AB$22="million gallons (US)","MG/Yr",IF('Start Page'!$AB$22="Megalitres (thousand cubic metres)","ML/Yr",IF('Start Page'!$AB$22="acre-feet","Acre-ft/Yr","")))</f>
        <v>MG/Yr</v>
      </c>
      <c r="K46" s="270"/>
      <c r="L46" s="270"/>
      <c r="M46" s="270"/>
      <c r="N46" s="270"/>
      <c r="Q46" s="281"/>
      <c r="R46" s="281"/>
      <c r="T46" s="998"/>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998"/>
      <c r="U47" s="256"/>
      <c r="V47" s="91"/>
    </row>
    <row r="48" spans="1:29" ht="18" customHeight="1">
      <c r="A48" s="91"/>
      <c r="B48" s="562"/>
      <c r="C48" s="999" t="str">
        <f>IF(AND(H46&gt;=H35,(H46&lt;&gt;0)),"Check input values; APPARENT LOSSES should be less than WATER LOSSES","")</f>
        <v/>
      </c>
      <c r="D48" s="999"/>
      <c r="E48" s="999"/>
      <c r="F48" s="999"/>
      <c r="G48" s="999"/>
      <c r="H48" s="999"/>
      <c r="I48" s="999"/>
      <c r="J48" s="999"/>
      <c r="K48" s="999"/>
      <c r="L48" s="999"/>
      <c r="M48" s="999"/>
      <c r="N48" s="999"/>
      <c r="O48" s="999"/>
      <c r="Q48" s="281"/>
      <c r="R48" s="281"/>
      <c r="S48" s="488"/>
      <c r="T48" s="998"/>
      <c r="U48" s="256"/>
      <c r="V48" s="91"/>
      <c r="X48" s="130" t="s">
        <v>270</v>
      </c>
      <c r="Y48" s="131" t="s">
        <v>271</v>
      </c>
      <c r="AA48" s="996"/>
      <c r="AB48" s="996"/>
      <c r="AC48" s="996"/>
    </row>
    <row r="49" spans="1:29" ht="2.25" customHeight="1">
      <c r="A49" s="91"/>
      <c r="B49" s="562"/>
      <c r="C49" s="204"/>
      <c r="D49" s="284"/>
      <c r="E49" s="519"/>
      <c r="F49" s="285"/>
      <c r="G49" s="284"/>
      <c r="I49" s="284"/>
      <c r="J49" s="272"/>
      <c r="K49" s="272"/>
      <c r="L49" s="272"/>
      <c r="M49" s="272"/>
      <c r="N49" s="272"/>
      <c r="O49" s="269"/>
      <c r="Q49" s="281"/>
      <c r="R49" s="281"/>
      <c r="S49" s="281"/>
      <c r="T49" s="998"/>
      <c r="U49" s="256"/>
      <c r="V49" s="91"/>
      <c r="X49" s="132"/>
      <c r="Y49" s="133"/>
      <c r="AA49" s="996"/>
      <c r="AB49" s="996"/>
      <c r="AC49" s="996"/>
    </row>
    <row r="50" spans="1:29" ht="15" customHeight="1" thickBot="1">
      <c r="A50" s="91"/>
      <c r="B50" s="562"/>
      <c r="C50" s="94" t="s">
        <v>669</v>
      </c>
      <c r="D50" s="284"/>
      <c r="E50" s="519"/>
      <c r="F50" s="283"/>
      <c r="G50" s="284"/>
      <c r="H50" s="101"/>
      <c r="J50" s="101"/>
      <c r="K50" s="101"/>
      <c r="L50" s="101"/>
      <c r="M50" s="286"/>
      <c r="N50" s="101"/>
      <c r="Q50" s="281"/>
      <c r="R50" s="281"/>
      <c r="S50" s="281"/>
      <c r="T50" s="998"/>
      <c r="U50" s="256"/>
      <c r="V50" s="91"/>
      <c r="X50" s="134">
        <f>IFERROR(IF(W41=1,((H23)/(1-(O41*X41)))-(H23),Q41*H23/(H23+H25)),0)</f>
        <v>259.53697959183773</v>
      </c>
      <c r="Y50" s="135">
        <f>IFERROR(IF(W41=1,((H25)/(1-(O41*X41)))-(H25),Q41*H25/(H23+H25)),0)</f>
        <v>0.83463265306122736</v>
      </c>
      <c r="Z50" s="923">
        <f>SUM(X50:Y50)</f>
        <v>260.37161224489898</v>
      </c>
      <c r="AA50" s="996"/>
      <c r="AB50" s="996"/>
      <c r="AC50" s="996"/>
    </row>
    <row r="51" spans="1:29">
      <c r="A51" s="91"/>
      <c r="B51" s="562"/>
      <c r="C51" s="976" t="s">
        <v>662</v>
      </c>
      <c r="D51" s="976"/>
      <c r="E51" s="976"/>
      <c r="F51" s="976"/>
      <c r="G51" s="869"/>
      <c r="H51" s="868">
        <f>IFERROR(H35-H46,"")</f>
        <v>11044.287673506211</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4149996.3036734853</v>
      </c>
      <c r="Y51" s="940">
        <f>Y50*input_VPC</f>
        <v>559.52103795918561</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77" t="s">
        <v>107</v>
      </c>
      <c r="D53" s="977"/>
      <c r="E53" s="977"/>
      <c r="F53" s="977"/>
      <c r="G53" s="583"/>
      <c r="H53" s="868">
        <f>IFERROR(H46+H51,"")</f>
        <v>11368.245845751109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77" t="s">
        <v>72</v>
      </c>
      <c r="D57" s="977"/>
      <c r="E57" s="977"/>
      <c r="F57" s="977"/>
      <c r="G57" s="869"/>
      <c r="H57" s="868">
        <f>IFERROR(H35+H25+H26,"")</f>
        <v>11752.540845751109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3199.6</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221274</v>
      </c>
      <c r="I62" s="291"/>
      <c r="J62" s="292"/>
      <c r="K62" s="101"/>
      <c r="L62" s="101"/>
      <c r="M62" s="292" t="s">
        <v>902</v>
      </c>
      <c r="N62" s="101"/>
      <c r="U62" s="256"/>
      <c r="V62" s="91"/>
    </row>
    <row r="63" spans="1:29">
      <c r="A63" s="91"/>
      <c r="B63" s="562"/>
      <c r="C63" s="529" t="s">
        <v>165</v>
      </c>
      <c r="D63" s="53"/>
      <c r="E63" s="512"/>
      <c r="F63" s="273"/>
      <c r="G63" s="53"/>
      <c r="H63" s="500">
        <f>IF(ISERROR(H62/H61),"",H62/H61)</f>
        <v>69.156769596199524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54" t="s">
        <v>769</v>
      </c>
      <c r="D65" s="954"/>
      <c r="E65" s="954"/>
      <c r="F65" s="9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18.5</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978" t="str">
        <f>IF(H65="Yes","Average length of customer service line has been set to zero and a data grading of 10 has been applied","")</f>
        <v/>
      </c>
      <c r="D67" s="978"/>
      <c r="E67" s="978"/>
      <c r="F67" s="978"/>
      <c r="G67" s="978"/>
      <c r="H67" s="978"/>
      <c r="I67" s="978"/>
      <c r="J67" s="978"/>
      <c r="K67" s="978"/>
      <c r="L67" s="978"/>
      <c r="M67" s="978"/>
      <c r="N67" s="978"/>
      <c r="O67" s="978"/>
      <c r="P67" s="294"/>
      <c r="Q67" s="294"/>
      <c r="R67" s="294"/>
      <c r="S67" s="294"/>
      <c r="T67" s="294"/>
      <c r="U67" s="256"/>
      <c r="V67" s="91"/>
      <c r="W67" s="55">
        <f>IF(H65="Yes",0,H66)</f>
        <v>18.5</v>
      </c>
      <c r="X67" s="54" t="s">
        <v>130</v>
      </c>
      <c r="Y67" s="54"/>
      <c r="Z67" s="54"/>
    </row>
    <row r="68" spans="1:26">
      <c r="A68" s="91"/>
      <c r="B68" s="562" t="s">
        <v>915</v>
      </c>
      <c r="C68" s="529" t="s">
        <v>487</v>
      </c>
      <c r="D68" s="841" t="s">
        <v>881</v>
      </c>
      <c r="E68" s="577" t="s">
        <v>882</v>
      </c>
      <c r="F68" s="492">
        <f>'Interactive Data Grading'!D422</f>
        <v>10</v>
      </c>
      <c r="G68" s="53"/>
      <c r="H68" s="325">
        <v>110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84" t="s">
        <v>71</v>
      </c>
      <c r="K76" s="985"/>
      <c r="L76" s="985"/>
      <c r="M76" s="986"/>
      <c r="O76" s="987" t="str">
        <f>IF(AND(NOT(ISBLANK(H76)),ISBLANK(J76)),"&lt;----Enter units","")</f>
        <v/>
      </c>
      <c r="P76" s="987"/>
      <c r="Q76" s="991" t="s">
        <v>903</v>
      </c>
      <c r="R76" s="991"/>
      <c r="S76" s="991"/>
      <c r="U76" s="256"/>
      <c r="V76" s="91"/>
    </row>
    <row r="77" spans="1:26" ht="13.5" customHeight="1">
      <c r="A77" s="91"/>
      <c r="B77" s="562" t="s">
        <v>913</v>
      </c>
      <c r="C77" s="529" t="s">
        <v>925</v>
      </c>
      <c r="D77" s="841" t="s">
        <v>881</v>
      </c>
      <c r="E77" s="577" t="s">
        <v>882</v>
      </c>
      <c r="F77" s="492">
        <f>'Interactive Data Grading'!D469</f>
        <v>10</v>
      </c>
      <c r="H77" s="326">
        <v>670.38</v>
      </c>
      <c r="J77" s="270" t="str">
        <f>"$/"&amp;IF('Start Page'!$AB$22="million gallons (US)","Million gallons",IF('Start Page'!$AB$22="Megalitres (thousand cubic metres)","Megalitre",IF('Start Page'!$AB$22="acre-feet","acre-ft","")))</f>
        <v>$/Million gallons</v>
      </c>
      <c r="K77" s="992" t="str">
        <f>IF(Z77=1,"&lt;&lt;&lt; Using CRUC as basis for VPC","")</f>
        <v/>
      </c>
      <c r="L77" s="992"/>
      <c r="M77" s="992"/>
      <c r="N77" s="992"/>
      <c r="O77" s="992"/>
      <c r="P77" s="993"/>
      <c r="Q77" s="988">
        <v>86638736</v>
      </c>
      <c r="R77" s="989"/>
      <c r="S77" s="99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79" t="str">
        <f>IF(OR(ISBLANK(J76),ISBLANK(J77),ISBLANK(H77),ISBLANK('Start Page'!AB22)),"",IF(H76*INDEX(Sheet1!B2:D4,MATCH('Start Page'!AB22,Sheet1!A2:A4,0),MATCH(J76,Sheet1!B1:D1,0))/H77&gt;1,"","Retail costs are less than (or equal to) production costs; please review and correct if necessary"))</f>
        <v/>
      </c>
      <c r="D79" s="979"/>
      <c r="E79" s="979"/>
      <c r="F79" s="979"/>
      <c r="G79" s="979"/>
      <c r="H79" s="979"/>
      <c r="I79" s="979"/>
      <c r="J79" s="979"/>
      <c r="K79" s="979"/>
      <c r="L79" s="979"/>
      <c r="M79" s="979"/>
      <c r="N79" s="979"/>
      <c r="O79" s="979"/>
      <c r="P79" s="979"/>
      <c r="Q79" s="97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8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982"/>
      <c r="E84" s="982"/>
      <c r="F84" s="982"/>
      <c r="G84" s="982"/>
      <c r="H84" s="982"/>
      <c r="I84" s="982"/>
      <c r="J84" s="982"/>
      <c r="K84" s="982"/>
      <c r="L84" s="982"/>
      <c r="M84" s="982"/>
      <c r="N84" s="982"/>
      <c r="O84" s="982"/>
      <c r="P84" s="982"/>
      <c r="Q84" s="982"/>
      <c r="R84" s="98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8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80"/>
      <c r="E86" s="980"/>
      <c r="F86" s="980"/>
      <c r="G86" s="980"/>
      <c r="H86" s="980"/>
      <c r="I86" s="980"/>
      <c r="J86" s="980"/>
      <c r="K86" s="980"/>
      <c r="L86" s="980"/>
      <c r="M86" s="980"/>
      <c r="N86" s="980"/>
      <c r="O86" s="980"/>
      <c r="P86" s="980"/>
      <c r="Q86" s="980"/>
      <c r="R86" s="98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3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Pittsburgh Districts (110;210;220)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45"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5"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45"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721</v>
      </c>
      <c r="E72" s="753" t="str">
        <f t="shared" si="5"/>
        <v>Limiting</v>
      </c>
      <c r="F72" s="327"/>
      <c r="G72" s="810">
        <f>IFERROR(IF(H63&lt;7,1,IF(LEN(D72)&gt;0,1,0)),"")</f>
        <v>1</v>
      </c>
      <c r="H72" s="818">
        <f>VLOOKUP('Interactive Data Grading'!D72,WI!$K$6:$M$16,3,FALSE)</f>
        <v>9</v>
      </c>
      <c r="I72" s="818">
        <f>H72</f>
        <v>9</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336</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t="s">
        <v>269</v>
      </c>
      <c r="E118" s="753" t="str">
        <f>IFERROR(IF(OR($D$127=10,NOT(ISNUMBER($D$127))),"",IF(I118=$I$127,"Limiting","")),"")</f>
        <v>Limiting</v>
      </c>
      <c r="F118" s="327"/>
      <c r="G118" s="810">
        <f>IFERROR(IF(H116&lt;7,1,IF(LEN(D118)&gt;0,1,0)),"")</f>
        <v>1</v>
      </c>
      <c r="H118" s="818">
        <f>VLOOKUP('Interactive Data Grading'!D118,WE!$D$6:$M$16,10,FALSE)</f>
        <v>7</v>
      </c>
      <c r="I118" s="819">
        <f>IF(AND(H118&gt;=7,H121&gt;=7),MAX(H118,9),IF(AND(H118&gt;3,H118&lt;7,H121&gt;3,H121&lt;7),MAX(H118,H121),IF(H121&gt;=7,MAX(7,H118),H118)))</f>
        <v>9</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292</v>
      </c>
      <c r="E121" s="753" t="str">
        <f t="shared" si="9"/>
        <v/>
      </c>
      <c r="F121" s="327"/>
      <c r="G121" s="810">
        <f>IFERROR(IF(H116&lt;7,1,IF(LEN(D121)&gt;0,1,0)),"")</f>
        <v>1</v>
      </c>
      <c r="H121" s="818">
        <f>VLOOKUP('Interactive Data Grading'!D121,WE!$G$6:$M$16,7,FALSE)</f>
        <v>10</v>
      </c>
      <c r="I121" s="819">
        <f>IF(AND(H118&gt;=7,H121&gt;=7),MAX(H121,9),IF(AND(H118&gt;3,H118&lt;7,H121&gt;3,H121&lt;7),MAX(H118,H121),IF(H118&gt;=7,MAX(7,H121),H121)))</f>
        <v>10</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Pittsburgh Districts (110;210;220)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91</v>
      </c>
      <c r="BS6" s="710"/>
      <c r="BT6" s="709"/>
      <c r="BU6" s="711"/>
      <c r="BV6" s="711"/>
      <c r="BW6" s="711"/>
      <c r="BX6" s="58"/>
      <c r="BY6" s="58"/>
    </row>
    <row r="7" spans="1:77" s="244" customFormat="1" ht="12.95" customHeight="1">
      <c r="A7" s="243"/>
      <c r="B7" s="335"/>
      <c r="C7" s="58"/>
      <c r="D7" s="247"/>
      <c r="E7" s="852"/>
      <c r="F7" s="247"/>
      <c r="G7" s="247"/>
      <c r="H7" s="678"/>
      <c r="I7" s="792" t="s">
        <v>237</v>
      </c>
      <c r="J7" s="1090">
        <f>BR6</f>
        <v>91</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91</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107.73333333333333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56.812705015847044</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56.812705015847044</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56.812705015847044</v>
      </c>
      <c r="AB18" s="1100"/>
      <c r="AC18" s="1100"/>
      <c r="AD18" s="871" t="str">
        <f>BD13</f>
        <v>$/conn/year</v>
      </c>
      <c r="AE18" s="872"/>
      <c r="AF18" s="873"/>
      <c r="AG18" s="873"/>
      <c r="AH18" s="874"/>
      <c r="AI18" s="874"/>
      <c r="AJ18" s="872"/>
      <c r="AK18" s="1100">
        <f>BS22</f>
        <v>23.352517327437678</v>
      </c>
      <c r="AL18" s="1100"/>
      <c r="AM18" s="1100"/>
      <c r="AN18" s="871" t="str">
        <f>BD13</f>
        <v>$/conn/year</v>
      </c>
      <c r="AO18" s="872"/>
      <c r="AP18" s="872"/>
      <c r="AQ18" s="872"/>
      <c r="AR18" s="872"/>
      <c r="AS18" s="872"/>
      <c r="AT18" s="872"/>
      <c r="AU18" s="1100">
        <f>BS29</f>
        <v>33.460187688409363</v>
      </c>
      <c r="AV18" s="1100"/>
      <c r="AW18" s="1100"/>
      <c r="AX18" s="871" t="str">
        <f>BD13</f>
        <v>$/conn/year</v>
      </c>
      <c r="AY18" s="701"/>
      <c r="AZ18" s="247"/>
      <c r="BA18" s="247"/>
      <c r="BB18" s="342"/>
      <c r="BC18" s="109"/>
      <c r="BD18" s="58" t="s">
        <v>706</v>
      </c>
      <c r="BE18" s="234">
        <f>(((5.41*Worksheet!H61)+(0.15*Worksheet!H62)+(7.5*(Worksheet!H62*Worksheet!W67/5280)))*Worksheet!H68)/1000000*365</f>
        <v>2261.0739374312498</v>
      </c>
      <c r="BN18" s="659"/>
      <c r="BO18" s="716" t="s">
        <v>1039</v>
      </c>
      <c r="BP18" s="718">
        <f>BQ18-BQ17</f>
        <v>8.9525318444022357</v>
      </c>
      <c r="BQ18" s="900">
        <f t="shared" si="0"/>
        <v>18.283980813778896</v>
      </c>
      <c r="BR18" s="716" t="s">
        <v>779</v>
      </c>
      <c r="BS18" s="720">
        <f>SUM(BP16:BP20)-SUM(BS16,BS17)</f>
        <v>57.865273570889073</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6938.9720234431206</v>
      </c>
      <c r="BF19" s="233">
        <f>BE19*325851.427242/Worksheet!H62/365</f>
        <v>27.995711725055806</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13528.591683750001</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23.352517327437678</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23.352517327437678</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result is above 90th %ile</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result is above 90th %ile</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24.725904326205431</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140.75706603331207</v>
      </c>
      <c r="AB29" s="1104"/>
      <c r="AC29" s="1104"/>
      <c r="AD29" s="870" t="str">
        <f>BD10</f>
        <v>gal/conn/day</v>
      </c>
      <c r="AE29" s="870"/>
      <c r="AF29" s="875"/>
      <c r="AG29" s="875"/>
      <c r="AH29" s="700"/>
      <c r="AI29" s="700"/>
      <c r="AJ29" s="700"/>
      <c r="AK29" s="1104">
        <f>BS43</f>
        <v>4.0111203136717082</v>
      </c>
      <c r="AL29" s="1104"/>
      <c r="AM29" s="1104"/>
      <c r="AN29" s="871" t="str">
        <f>BD10</f>
        <v>gal/conn/day</v>
      </c>
      <c r="AO29" s="700"/>
      <c r="AP29" s="700"/>
      <c r="AQ29" s="700"/>
      <c r="AR29" s="700"/>
      <c r="AS29" s="700"/>
      <c r="AT29" s="700"/>
      <c r="AU29" s="1110">
        <f>BS55</f>
        <v>136.74594571964036</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33.460187688409363</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33.460187688409363</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110</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37.065742728126658</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AOP is above 90th %ile</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140.75706603331207</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result is above 90th %ile</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125.15100211248117</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123.14858607868146</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4.8845318548288397</v>
      </c>
      <c r="AI41" s="1109"/>
      <c r="AJ41" s="1109"/>
      <c r="AK41" s="870" t="s">
        <v>1048</v>
      </c>
      <c r="AL41" s="799"/>
      <c r="AM41" s="800"/>
      <c r="AN41" s="796"/>
      <c r="AO41" s="796"/>
      <c r="AP41" s="796"/>
      <c r="AQ41" s="796"/>
      <c r="AR41" s="796"/>
      <c r="AS41" s="1108">
        <f>BS69</f>
        <v>9456.9078613475758</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2261.0739374312498</v>
      </c>
      <c r="AL43" s="1106"/>
      <c r="AM43" s="1106"/>
      <c r="AN43" s="1106"/>
      <c r="AO43" s="916" t="str">
        <f>BD7</f>
        <v>MG/Yr</v>
      </c>
      <c r="AP43" s="700"/>
      <c r="AQ43" s="700"/>
      <c r="AR43" s="700"/>
      <c r="AS43" s="1106">
        <f>IF(BG19=1,BF19,IFERROR(AK43*1000000/Worksheet!H62/365,""))</f>
        <v>27.995711725055806</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4.0111203136717082</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4.0111203136717082</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28.369742281581463</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323.95817224489861</v>
      </c>
      <c r="J49" s="1115"/>
      <c r="K49" s="1115"/>
      <c r="L49" s="1115"/>
      <c r="M49" s="683"/>
      <c r="N49" s="1116">
        <f>IF(OR(ISBLANK('Start Page'!$AB$22),ISBLANK(Worksheet!J76)),"",(SUM(Worksheet!H43+Worksheet!H39+Worksheet!X50)*Worksheet!H76)*INDEX(Sheet1!B2:D4,MATCH('Start Page'!AB22,Sheet1!A2:A4,0),MATCH(Worksheet!J76,Sheet1!B1:D1,0))+Worksheet!Y50*Worksheet!H77)</f>
        <v>5167304.9191114446</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11044.287673506211</v>
      </c>
      <c r="J50" s="1115"/>
      <c r="K50" s="1115"/>
      <c r="L50" s="1115"/>
      <c r="M50" s="683"/>
      <c r="N50" s="1116">
        <f>IFERROR(IF(Worksheet!H41="Select under/over","",IF(ISBLANK('Start Page'!AB22),"",Worksheet!H51*(IF(BD29=FALSE,Worksheet!H77,IF(BD29=TRUE,Worksheet!H76*INDEX(Sheet1!B2:D4,MATCH('Start Page'!AB22,Sheet1!A2:A4,0),MATCH(Worksheet!J76,Sheet1!B1:D1,0)),""))))),"")</f>
        <v>7403869.5705650933</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384.29500000000002</v>
      </c>
      <c r="J51" s="1115"/>
      <c r="K51" s="1115"/>
      <c r="L51" s="1115"/>
      <c r="M51" s="683"/>
      <c r="N51" s="1116">
        <f>IFERROR(IF(SUM(Sheet1!D90:D91)=0,"",SUM(Sheet1!D90:D91)),"")</f>
        <v>257623.68210000001</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11752.540845751109</v>
      </c>
      <c r="J52" s="1115"/>
      <c r="K52" s="1115"/>
      <c r="L52" s="1115"/>
      <c r="M52" s="683"/>
      <c r="N52" s="1116">
        <f>IF(SUM(N49:N51)=0,"",SUM(N49:N51))</f>
        <v>12828798.171776539</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136.74594571964036</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115.43298001472428</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113.58605233448871</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4.8845318548288397</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4.8845318548288397</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6.3816458723404024</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9456.9078613475758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6074.127474647431</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5976.9414350530724</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57.665808526427512</v>
      </c>
      <c r="BQ83" s="733">
        <f>BP83+BQ78</f>
        <v>110</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Pittsburgh Districts (110;210;220)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11,752 MG/Yr</v>
      </c>
    </row>
    <row r="79" spans="1:6" ht="16.5">
      <c r="B79" s="52"/>
      <c r="C79" s="52"/>
      <c r="D79" s="52"/>
      <c r="E79" s="9" t="str">
        <f>IFERROR("Total Cost of NRW = $"&amp;TEXT(SUM(D90,D91,D94,D95,D96,D97,D99),"#,###")&amp;"/Yr","")</f>
        <v>Total Cost of NRW = $12,828,798/Yr</v>
      </c>
      <c r="F79" s="52"/>
    </row>
    <row r="80" spans="1:6">
      <c r="A80"/>
      <c r="B80"/>
      <c r="C80" s="53" t="str">
        <f>"Volume ("&amp;Worksheet!J15&amp;")"</f>
        <v>Volume (MG/Yr)</v>
      </c>
      <c r="D80" s="53" t="s">
        <v>147</v>
      </c>
      <c r="E80" s="94" t="s">
        <v>1085</v>
      </c>
      <c r="F80"/>
    </row>
    <row r="81" spans="1:6">
      <c r="A81" s="46" t="s">
        <v>127</v>
      </c>
      <c r="B81" s="46"/>
      <c r="C81" s="122">
        <f>IF(Dashboard!BO$2&gt;0,"",Worksheet!H15)</f>
        <v>22882.143</v>
      </c>
      <c r="D81" s="123">
        <f>IF(Dashboard!BO$2&gt;0,"",C81*(Worksheet!$H$77))</f>
        <v>15339731.02434</v>
      </c>
      <c r="E81" s="605">
        <f>D81</f>
        <v>15339731.02434</v>
      </c>
      <c r="F81" s="84" t="s">
        <v>1084</v>
      </c>
    </row>
    <row r="82" spans="1:6">
      <c r="A82" s="46" t="str">
        <f>A81&amp;" MA"</f>
        <v>Vol. from own sources: MA</v>
      </c>
      <c r="B82" s="46"/>
      <c r="C82" s="122">
        <f>IF(Dashboard!BO$2&gt;0,"",Worksheet!X15)</f>
        <v>155.59857239999999</v>
      </c>
      <c r="D82" s="123">
        <f>IF(Dashboard!BO$2&gt;0,"",C82*(Worksheet!$H$77))</f>
        <v>104310.17096551199</v>
      </c>
      <c r="E82" s="605">
        <f t="shared" ref="E82:E100" si="0">D82</f>
        <v>104310.17096551199</v>
      </c>
      <c r="F82"/>
    </row>
    <row r="83" spans="1:6">
      <c r="A83" t="s">
        <v>0</v>
      </c>
      <c r="B83"/>
      <c r="C83" s="122">
        <f>IF(Dashboard!BO$2&gt;0,"",Worksheet!H16)</f>
        <v>2190</v>
      </c>
      <c r="D83" s="123">
        <f>IF(Dashboard!BO$2&gt;0,"",C83*(Worksheet!$H$77))</f>
        <v>1468132.2</v>
      </c>
      <c r="E83" s="605">
        <f t="shared" si="0"/>
        <v>1468132.2</v>
      </c>
      <c r="F83"/>
    </row>
    <row r="84" spans="1:6">
      <c r="A84" t="str">
        <f>A83&amp;" MA"</f>
        <v>Water imported: MA</v>
      </c>
      <c r="B84"/>
      <c r="C84" s="122">
        <f>IF(Dashboard!BO$2&gt;0,"",Worksheet!X16)</f>
        <v>14.891999999999999</v>
      </c>
      <c r="D84" s="123">
        <f>IF(Dashboard!BO$2&gt;0,"",C84*(Worksheet!$H$77))</f>
        <v>9983.2989600000001</v>
      </c>
      <c r="E84" s="605">
        <f t="shared" si="0"/>
        <v>9983.2989600000001</v>
      </c>
      <c r="F84"/>
    </row>
    <row r="85" spans="1:6">
      <c r="A85" t="s">
        <v>1</v>
      </c>
      <c r="B85"/>
      <c r="C85" s="122">
        <f>IF(Dashboard!BO$2&gt;0,"",Worksheet!H17)</f>
        <v>773.94799999999998</v>
      </c>
      <c r="D85" s="123">
        <f>IF(Dashboard!BO$2&gt;0,"",C85*(Worksheet!$H$77))</f>
        <v>518839.26023999997</v>
      </c>
      <c r="E85" s="605">
        <f t="shared" si="0"/>
        <v>518839.26023999997</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24469.852845751109</v>
      </c>
      <c r="D87" s="123">
        <f>IF(Dashboard!BO$2&gt;0,"",C87*(Worksheet!$H$77))</f>
        <v>16404099.950734628</v>
      </c>
      <c r="E87" s="605">
        <f t="shared" si="0"/>
        <v>16404099.950734628</v>
      </c>
      <c r="F87"/>
    </row>
    <row r="88" spans="1:6">
      <c r="A88" s="158" t="s">
        <v>1269</v>
      </c>
      <c r="B88"/>
      <c r="C88" s="122">
        <f>IF(Dashboard!BO$2&gt;0,"",Worksheet!H23)</f>
        <v>12717.312</v>
      </c>
      <c r="D88" s="123">
        <f>IF(Dashboard!BO$2&gt;0,"",C88*(Worksheet!$H$76*1000))</f>
        <v>203349818.88</v>
      </c>
      <c r="E88" s="605">
        <f t="shared" si="0"/>
        <v>203349818.88</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40.896999999999998</v>
      </c>
      <c r="D90" s="951">
        <f>IF(Dashboard!BO$2&gt;0,"",IF(ISBLANK('Start Page'!AB22),"",IF(AND(ISBLANK(Worksheet!H77),Worksheet!Z77&lt;&gt;1),"",Worksheet!H25*(IF(Dashboard!BD29=FALSE,Worksheet!H77,IF(Dashboard!BD29=TRUE,Worksheet!H76*INDEX(Sheet1!B2:D4,MATCH('Start Page'!AB22,Sheet1!A2:A4,0),MATCH(Worksheet!J76,Sheet1!B1:D1,0)),""))))))</f>
        <v>27416.530859999999</v>
      </c>
      <c r="E90" s="952">
        <f t="shared" si="0"/>
        <v>27416.530859999999</v>
      </c>
      <c r="F90"/>
    </row>
    <row r="91" spans="1:6">
      <c r="A91" s="953" t="str">
        <f>"Unbilled Unmetered (UUAC) valued at "&amp;A76&amp;""</f>
        <v xml:space="preserve">Unbilled Unmetered (UUAC) valued at </v>
      </c>
      <c r="B91" s="949"/>
      <c r="C91" s="950">
        <f>IF(Dashboard!BO$2&gt;0,"",Worksheet!H26)</f>
        <v>343.39800000000002</v>
      </c>
      <c r="D91" s="951">
        <f>IF(Dashboard!BO$2&gt;0,"",IF(ISBLANK('Start Page'!AB22),"",IF(AND(ISBLANK(Worksheet!H77),Worksheet!Z77&lt;&gt;1),"",Worksheet!H26*(IF(Dashboard!BD29=FALSE,Worksheet!H77,IF(Dashboard!BD29=TRUE,Worksheet!H76*INDEX(Sheet1!B2:D4,MATCH('Start Page'!AB22,Sheet1!A2:A4,0),MATCH(Worksheet!J76,Sheet1!B1:D1,0)),""))))))</f>
        <v>230207.15124000001</v>
      </c>
      <c r="E91" s="952">
        <f t="shared" si="0"/>
        <v>230207.15124000001</v>
      </c>
      <c r="F91"/>
    </row>
    <row r="92" spans="1:6">
      <c r="A92" s="158" t="s">
        <v>2</v>
      </c>
      <c r="B92" s="125" t="s">
        <v>239</v>
      </c>
      <c r="C92" s="122">
        <f>IF(Dashboard!BO$2&gt;0,"",Worksheet!H30)</f>
        <v>13101.607</v>
      </c>
      <c r="D92" s="123">
        <f>IF(Dashboard!BO$2&gt;0,"",C92*(Worksheet!$H$76*1000))</f>
        <v>209494695.93000001</v>
      </c>
      <c r="E92" s="605">
        <f t="shared" si="0"/>
        <v>209494695.93000001</v>
      </c>
      <c r="F92"/>
    </row>
    <row r="93" spans="1:6">
      <c r="A93" t="s">
        <v>51</v>
      </c>
      <c r="B93"/>
      <c r="C93" s="122">
        <f>IF(Dashboard!BO$2&gt;0,"",Worksheet!H35)</f>
        <v>11368.245845751109</v>
      </c>
      <c r="D93" s="123"/>
      <c r="E93" s="605">
        <f t="shared" si="0"/>
        <v>0</v>
      </c>
      <c r="F93"/>
    </row>
    <row r="94" spans="1:6">
      <c r="A94" s="223" t="s">
        <v>678</v>
      </c>
      <c r="B94" s="46"/>
      <c r="C94" s="126">
        <f>IF(Dashboard!BO$2&gt;0,"",Worksheet!H43)</f>
        <v>31.793279999999999</v>
      </c>
      <c r="D94" s="127">
        <f>IF(Dashboard!BO$2&gt;0,"",IF(ISBLANK('Start Page'!AB22),"",IF(AND(ISBLANK(Worksheet!H77),Worksheet!Z77&lt;&gt;1),"",C94*Worksheet!H76*INDEX(Sheet1!B2:D4,MATCH('Start Page'!AB22,Sheet1!A2:A4,0),MATCH(Worksheet!J76,Sheet1!B1:D1,0)))))</f>
        <v>508374.54719999997</v>
      </c>
      <c r="E94" s="606">
        <f t="shared" si="0"/>
        <v>508374.54719999997</v>
      </c>
      <c r="F94" s="128"/>
    </row>
    <row r="95" spans="1:6">
      <c r="A95" s="935" t="s">
        <v>679</v>
      </c>
      <c r="B95" s="934"/>
      <c r="C95" s="936">
        <f>Worksheet!X50</f>
        <v>259.53697959183773</v>
      </c>
      <c r="D95" s="937">
        <f>IF(Dashboard!BO$2&gt;0,"",IF(ISBLANK('Start Page'!AB22),"",IF(AND(ISBLANK(Worksheet!H77),Worksheet!Z77&lt;&gt;1),"",C95*Worksheet!H76*INDEX(Sheet1!B2:D4,MATCH('Start Page'!AB22,Sheet1!A2:A4,0),MATCH(Worksheet!J76,Sheet1!B1:D1,0)))))</f>
        <v>4149996.3036734853</v>
      </c>
      <c r="E95" s="938">
        <f t="shared" si="0"/>
        <v>4149996.3036734853</v>
      </c>
      <c r="F95" s="128"/>
    </row>
    <row r="96" spans="1:6">
      <c r="A96" s="935" t="s">
        <v>1271</v>
      </c>
      <c r="B96" s="934"/>
      <c r="C96" s="936">
        <f>Worksheet!Y50</f>
        <v>0.83463265306122736</v>
      </c>
      <c r="D96" s="937">
        <f>C96*input_VPC</f>
        <v>559.52103795918561</v>
      </c>
      <c r="E96" s="938">
        <f t="shared" si="0"/>
        <v>559.52103795918561</v>
      </c>
      <c r="F96" s="941" t="s">
        <v>1273</v>
      </c>
    </row>
    <row r="97" spans="1:7">
      <c r="A97" s="223" t="s">
        <v>680</v>
      </c>
      <c r="B97" s="46"/>
      <c r="C97" s="126">
        <f>IF(Dashboard!BO$2&gt;0,"",Worksheet!H39)</f>
        <v>31.793279999999999</v>
      </c>
      <c r="D97" s="127">
        <f>IF(Dashboard!BO$2&gt;0,"",IF(ISBLANK('Start Page'!AB22),"",IF(AND(ISBLANK(Worksheet!H77),Worksheet!Z77&lt;&gt;1),"",C97*Worksheet!H76*INDEX(Sheet1!B2:D4,MATCH('Start Page'!AB22,Sheet1!A2:A4,0),MATCH(Worksheet!J76,Sheet1!B1:D1,0)))))</f>
        <v>508374.54719999997</v>
      </c>
      <c r="E97" s="606">
        <f t="shared" si="0"/>
        <v>508374.54719999997</v>
      </c>
      <c r="F97" s="128"/>
    </row>
    <row r="98" spans="1:7">
      <c r="A98" s="945" t="s">
        <v>42</v>
      </c>
      <c r="B98" s="945"/>
      <c r="C98" s="946">
        <f>IF(Dashboard!BO$2&gt;0,"",Worksheet!H46)</f>
        <v>323.95817224489861</v>
      </c>
      <c r="D98" s="947">
        <f>IF(Dashboard!BO$2&gt;0,"",SUM(D94:D97))</f>
        <v>5167304.9191114446</v>
      </c>
      <c r="E98" s="605">
        <f t="shared" si="0"/>
        <v>5167304.9191114446</v>
      </c>
      <c r="F98"/>
    </row>
    <row r="99" spans="1:7">
      <c r="A99" s="54" t="str">
        <f>"Real Losses valued at "&amp;A76&amp;""</f>
        <v xml:space="preserve">Real Losses valued at </v>
      </c>
      <c r="B99" s="46"/>
      <c r="C99" s="126">
        <f>IF(Dashboard!BO$2&gt;0,"",Worksheet!H51)</f>
        <v>11044.287673506211</v>
      </c>
      <c r="D99" s="939">
        <f>IF(Dashboard!BO$2&gt;0,"",Dashboard!N50)</f>
        <v>7403869.5705650933</v>
      </c>
      <c r="E99" s="606">
        <f t="shared" si="0"/>
        <v>7403869.5705650933</v>
      </c>
      <c r="F99" s="605"/>
    </row>
    <row r="100" spans="1:7">
      <c r="A100" t="s">
        <v>72</v>
      </c>
      <c r="B100"/>
      <c r="C100" s="122">
        <f>IF(Dashboard!BO$2&gt;0,"",Worksheet!H57)</f>
        <v>11752.540845751109</v>
      </c>
      <c r="D100" s="124">
        <f>IF(Dashboard!BO$2&gt;0,"",D98+D99+D90+D91)</f>
        <v>12828798.171776539</v>
      </c>
      <c r="E100" s="605">
        <f t="shared" si="0"/>
        <v>12828798.171776539</v>
      </c>
      <c r="F100"/>
      <c r="G100" s="129"/>
    </row>
    <row r="101" spans="1:7">
      <c r="A101" s="942"/>
    </row>
    <row r="102" spans="1:7">
      <c r="A102" s="942" t="s">
        <v>1272</v>
      </c>
      <c r="C102" s="943">
        <f>C95+C96</f>
        <v>260.37161224489898</v>
      </c>
      <c r="D102" s="129">
        <f>D95+D96</f>
        <v>4150555.8247114443</v>
      </c>
      <c r="E102" s="129">
        <f>E95+E96</f>
        <v>4150555.8247114443</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Pittsburgh Districts (110;210;220)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773.94799999999998</v>
      </c>
      <c r="E10" s="1151"/>
      <c r="F10" s="1152"/>
      <c r="G10" s="1153"/>
      <c r="H10" s="352">
        <f>D10</f>
        <v>773.94799999999998</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12717.312</v>
      </c>
      <c r="H12" s="362"/>
      <c r="I12" s="5"/>
      <c r="K12" s="898"/>
    </row>
    <row r="13" spans="2:16" ht="22.5" customHeight="1">
      <c r="B13" s="1133"/>
      <c r="C13" s="363"/>
      <c r="D13" s="360"/>
      <c r="E13" s="1142"/>
      <c r="F13" s="365">
        <f>Worksheet!H23+Worksheet!H24</f>
        <v>12717.312</v>
      </c>
      <c r="G13" s="366" t="s">
        <v>1090</v>
      </c>
      <c r="H13" s="367">
        <f>SUM(G12+G14)</f>
        <v>12717.312</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13101.607</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40.896999999999998</v>
      </c>
      <c r="H16" s="1141"/>
      <c r="I16" s="5"/>
      <c r="K16" s="46"/>
    </row>
    <row r="17" spans="2:16" ht="22.5" customHeight="1">
      <c r="B17" s="377">
        <f>Worksheet!AG15</f>
        <v>23038.806886830447</v>
      </c>
      <c r="C17" s="378"/>
      <c r="D17" s="379"/>
      <c r="E17" s="250"/>
      <c r="F17" s="380">
        <f>Worksheet!H25+Worksheet!H26</f>
        <v>384.29500000000002</v>
      </c>
      <c r="G17" s="364" t="s">
        <v>1092</v>
      </c>
      <c r="H17" s="362"/>
      <c r="I17" s="5"/>
      <c r="K17" s="46"/>
      <c r="L17" s="121"/>
      <c r="M17" s="121"/>
      <c r="N17" s="121"/>
      <c r="O17" s="121"/>
      <c r="P17" s="121"/>
    </row>
    <row r="18" spans="2:16" ht="15.75" customHeight="1">
      <c r="B18" s="375"/>
      <c r="C18" s="1154" t="s">
        <v>763</v>
      </c>
      <c r="D18" s="360"/>
      <c r="E18" s="381"/>
      <c r="F18" s="370"/>
      <c r="G18" s="382">
        <f>Worksheet!H26</f>
        <v>343.39800000000002</v>
      </c>
      <c r="H18" s="362"/>
      <c r="I18" s="5"/>
      <c r="K18" s="46"/>
    </row>
    <row r="19" spans="2:16" ht="22.5" customHeight="1">
      <c r="B19" s="375"/>
      <c r="C19" s="1154"/>
      <c r="D19" s="383" t="s">
        <v>116</v>
      </c>
      <c r="E19" s="356"/>
      <c r="F19" s="384"/>
      <c r="G19" s="600" t="s">
        <v>695</v>
      </c>
      <c r="H19" s="385">
        <f>Worksheet!H25+Worksheet!H26+Worksheet!H46+Worksheet!H51</f>
        <v>11752.540845751109</v>
      </c>
      <c r="I19" s="5"/>
      <c r="K19" s="46"/>
      <c r="L19" s="121"/>
      <c r="M19" s="121"/>
      <c r="N19" s="121"/>
      <c r="O19" s="121"/>
      <c r="P19" s="121"/>
    </row>
    <row r="20" spans="2:16" ht="15.75" customHeight="1">
      <c r="B20" s="375"/>
      <c r="C20" s="386">
        <f>B17+B27</f>
        <v>25243.80084575111</v>
      </c>
      <c r="D20" s="360"/>
      <c r="E20" s="250"/>
      <c r="F20" s="387" t="s">
        <v>52</v>
      </c>
      <c r="G20" s="376">
        <f>Worksheet!H39</f>
        <v>31.793279999999999</v>
      </c>
      <c r="H20" s="362"/>
      <c r="I20" s="5"/>
      <c r="K20" s="46"/>
    </row>
    <row r="21" spans="2:16" ht="14.25" customHeight="1">
      <c r="B21" s="388"/>
      <c r="C21" s="389"/>
      <c r="D21" s="386">
        <f>Worksheet!H19</f>
        <v>24469.852845751109</v>
      </c>
      <c r="E21" s="390"/>
      <c r="F21" s="380">
        <f>Worksheet!H46</f>
        <v>323.95817224489861</v>
      </c>
      <c r="G21" s="364" t="s">
        <v>694</v>
      </c>
      <c r="H21" s="362"/>
      <c r="I21" s="5"/>
      <c r="K21" s="46"/>
      <c r="L21" s="121"/>
      <c r="M21" s="121"/>
      <c r="N21" s="121"/>
      <c r="O21" s="121"/>
      <c r="P21" s="121"/>
    </row>
    <row r="22" spans="2:16" ht="15.75" customHeight="1">
      <c r="B22" s="375"/>
      <c r="C22" s="359"/>
      <c r="D22" s="360"/>
      <c r="E22" s="250"/>
      <c r="F22" s="390"/>
      <c r="G22" s="391">
        <f>Worksheet!H41</f>
        <v>260.37161224489864</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31.793279999999999</v>
      </c>
      <c r="H24" s="362"/>
      <c r="I24" s="5"/>
      <c r="K24" s="46"/>
    </row>
    <row r="25" spans="2:16" ht="26.25" customHeight="1">
      <c r="B25" s="1132" t="s">
        <v>1087</v>
      </c>
      <c r="C25" s="363"/>
      <c r="D25" s="360"/>
      <c r="E25" s="393">
        <f>Worksheet!H53</f>
        <v>11368.245845751109</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2204.9939589206606</v>
      </c>
      <c r="C27" s="378"/>
      <c r="D27" s="360"/>
      <c r="E27" s="250"/>
      <c r="F27" s="380">
        <f>Worksheet!H51</f>
        <v>11044.287673506211</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Pittsburgh Districts (110;210;220)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30.783252702561732</v>
      </c>
      <c r="AF98" s="40">
        <f t="shared" ref="AF98:AF103" si="0">AE98</f>
        <v>30.783252702561732</v>
      </c>
      <c r="AG98" s="40">
        <f>IF(AE98&lt;&gt;0,AF98/10,0)</f>
        <v>3.0783252702561734</v>
      </c>
      <c r="AH98" s="40">
        <f>IFERROR(AD98*AG98,0)</f>
        <v>30.783252702561732</v>
      </c>
      <c r="AI98" s="40">
        <f t="shared" ref="AI98:AI117" si="1">IF(AG98=0,0,AF98-AH98)</f>
        <v>0</v>
      </c>
      <c r="AJ98">
        <f t="array" aca="1" ref="AJ98" ca="1">SUM(1*(AI98&lt;$AI$98:$AI$117))+1+IF(ROW(AI98)-ROW($AI$98)=0,0,SUM(1*(AI98=OFFSET($AI$98,0,0,INDEX(ROW(AI98)-ROW($AI$98)+1,1)-1,1))))</f>
        <v>10</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0.2093261183774198</v>
      </c>
      <c r="AF99" s="40">
        <f t="shared" si="0"/>
        <v>0.2093261183774198</v>
      </c>
      <c r="AG99" s="40">
        <f t="shared" ref="AG99:AG117" si="3">IF(AE99&lt;&gt;0,AF99/10,0)</f>
        <v>2.093261183774198E-2</v>
      </c>
      <c r="AH99" s="40">
        <f t="shared" ref="AH99:AH106" si="4">IFERROR(AD99*AG99,0)</f>
        <v>0.18839350653967782</v>
      </c>
      <c r="AI99" s="40">
        <f t="shared" si="1"/>
        <v>2.0932611837741977E-2</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2.9461979771129916</v>
      </c>
      <c r="AF100" s="40">
        <f t="shared" si="0"/>
        <v>2.9461979771129916</v>
      </c>
      <c r="AG100" s="40">
        <f t="shared" si="3"/>
        <v>0.29461979771129915</v>
      </c>
      <c r="AH100" s="40">
        <f t="shared" si="4"/>
        <v>2.6515781794016924</v>
      </c>
      <c r="AI100" s="40">
        <f t="shared" si="1"/>
        <v>0.2946197977112992</v>
      </c>
      <c r="AJ100">
        <f t="array" aca="1" ref="AJ100" ca="1">SUM(1*(AI100&lt;$AI$98:$AI$117))+1+IF(ROW(AI100)-ROW($AI$98)=0,0,SUM(1*(AI100=OFFSET($AI$98,0,0,INDEX(ROW(AI100)-ROW($AI$98)+1,1)-1,1))))</f>
        <v>5</v>
      </c>
      <c r="AK100" s="46" t="str">
        <f t="shared" si="5"/>
        <v>Water Imported (WI)</v>
      </c>
      <c r="AL100">
        <f t="shared" si="6"/>
        <v>1</v>
      </c>
      <c r="AM100">
        <f t="shared" si="7"/>
        <v>1</v>
      </c>
      <c r="AN100">
        <f t="shared" si="2"/>
        <v>0</v>
      </c>
    </row>
    <row r="101" spans="28:40">
      <c r="AC101" s="220" t="s">
        <v>702</v>
      </c>
      <c r="AD101" s="41">
        <f>IF(Worksheet!M16="n/a",0,Worksheet!M16)</f>
        <v>9</v>
      </c>
      <c r="AE101" s="64">
        <f>Worksheet!Z16</f>
        <v>2.0034146244368341E-2</v>
      </c>
      <c r="AF101" s="40">
        <f t="shared" si="0"/>
        <v>2.0034146244368341E-2</v>
      </c>
      <c r="AG101" s="40">
        <f t="shared" si="3"/>
        <v>2.0034146244368341E-3</v>
      </c>
      <c r="AH101" s="40">
        <f t="shared" si="4"/>
        <v>1.8030731619931507E-2</v>
      </c>
      <c r="AI101" s="40">
        <f t="shared" si="1"/>
        <v>2.0034146244368341E-3</v>
      </c>
      <c r="AJ101">
        <f t="array" aca="1" ref="AJ101" ca="1">SUM(1*(AI101&lt;$AI$98:$AI$117))+1+IF(ROW(AI101)-ROW($AI$98)=0,0,SUM(1*(AI101=OFFSET($AI$98,0,0,INDEX(ROW(AI101)-ROW($AI$98)+1,1)-1,1))))</f>
        <v>8</v>
      </c>
      <c r="AK101" s="46" t="str">
        <f t="shared" si="5"/>
        <v>WI Error Adjustment (WIEA)</v>
      </c>
      <c r="AL101">
        <f t="shared" si="6"/>
        <v>1</v>
      </c>
      <c r="AM101">
        <f t="shared" si="7"/>
        <v>1</v>
      </c>
      <c r="AN101">
        <f t="shared" si="2"/>
        <v>0</v>
      </c>
    </row>
    <row r="102" spans="28:40">
      <c r="AC102" s="216" t="s">
        <v>703</v>
      </c>
      <c r="AD102" s="41">
        <f>IF(Worksheet!F17="n/a",0,Worksheet!F17)</f>
        <v>9</v>
      </c>
      <c r="AE102" s="64">
        <f>Worksheet!Y17</f>
        <v>1.0411890557034911</v>
      </c>
      <c r="AF102" s="40">
        <f t="shared" si="0"/>
        <v>1.0411890557034911</v>
      </c>
      <c r="AG102" s="40">
        <f t="shared" si="3"/>
        <v>0.10411890557034911</v>
      </c>
      <c r="AH102" s="40">
        <f t="shared" si="4"/>
        <v>0.93707015013314199</v>
      </c>
      <c r="AI102" s="40">
        <f t="shared" si="1"/>
        <v>0.10411890557034909</v>
      </c>
      <c r="AJ102">
        <f t="array" aca="1" ref="AJ102" ca="1">SUM(1*(AI102&lt;$AI$98:$AI$117))+1+IF(ROW(AI102)-ROW($AI$98)=0,0,SUM(1*(AI102=OFFSET($AI$98,0,0,INDEX(ROW(AI102)-ROW($AI$98)+1,1)-1,1))))</f>
        <v>6</v>
      </c>
      <c r="AK102" s="46" t="str">
        <f t="shared" si="5"/>
        <v>Water Exported (WE)</v>
      </c>
      <c r="AL102">
        <f t="shared" si="6"/>
        <v>1</v>
      </c>
      <c r="AM102">
        <f t="shared" si="7"/>
        <v>1</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13.955122384340935</v>
      </c>
      <c r="AF104" s="75">
        <f t="shared" ref="AF104:AF117" si="8">AE104/$AE$120</f>
        <v>17.114772735512467</v>
      </c>
      <c r="AG104" s="75">
        <f t="shared" si="3"/>
        <v>1.7114772735512467</v>
      </c>
      <c r="AH104" s="75">
        <f t="shared" ref="AH104:AH117" si="9">AD104*AG104</f>
        <v>17.114772735512467</v>
      </c>
      <c r="AI104" s="75">
        <f t="shared" si="1"/>
        <v>0</v>
      </c>
      <c r="AJ104" s="76">
        <f t="array" aca="1" ref="AJ104" ca="1">SUM(1*(AI104&lt;$AI$98:$AI$117))+1+IF(ROW(AI104)-ROW($AI$98)=0,0,SUM(1*(AI104=OFFSET($AI$98,0,0,INDEX(ROW(AI104)-ROW($AI$98)+1,1)-1,1))))</f>
        <v>12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13</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4.4877615659063112E-2</v>
      </c>
      <c r="AF106" s="79">
        <f t="shared" si="8"/>
        <v>5.5038585242247216E-2</v>
      </c>
      <c r="AG106" s="79">
        <f t="shared" si="3"/>
        <v>5.5038585242247213E-3</v>
      </c>
      <c r="AH106" s="40">
        <f t="shared" si="4"/>
        <v>5.5038585242247209E-2</v>
      </c>
      <c r="AI106" s="79">
        <f t="shared" si="1"/>
        <v>6.9388939039072284E-18</v>
      </c>
      <c r="AJ106" s="80">
        <f t="array" aca="1" ref="AJ106" ca="1">SUM(1*(AI106&lt;$AI$98:$AI$117))+1+IF(ROW(AI106)-ROW($AI$98)=0,0,SUM(1*(AI106=OFFSET($AI$98,0,0,INDEX(ROW(AI106)-ROW($AI$98)+1,1)-1,1))))</f>
        <v>9</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90.870778100444852</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54DB09EF-A11F-467F-A607-DDD6B82A05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